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6900" activeTab="13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62913"/>
</workbook>
</file>

<file path=xl/calcChain.xml><?xml version="1.0" encoding="utf-8"?>
<calcChain xmlns="http://schemas.openxmlformats.org/spreadsheetml/2006/main">
  <c r="B6" i="5" l="1"/>
  <c r="B8" i="5" l="1"/>
  <c r="B11" i="5"/>
  <c r="B7" i="5"/>
  <c r="B5" i="5"/>
</calcChain>
</file>

<file path=xl/sharedStrings.xml><?xml version="1.0" encoding="utf-8"?>
<sst xmlns="http://schemas.openxmlformats.org/spreadsheetml/2006/main" count="389" uniqueCount="269">
  <si>
    <t xml:space="preserve">备  注
</t>
  </si>
  <si>
    <t xml:space="preserve">
</t>
  </si>
  <si>
    <t xml:space="preserve">财务预算口径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</si>
  <si>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</si>
  <si>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</si>
  <si>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</si>
  <si>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</si>
  <si>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</si>
  <si>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</si>
  <si>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</si>
  <si>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</si>
  <si>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</si>
  <si>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</si>
  <si>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</si>
  <si>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（１）部门收支总体情况表</t>
  </si>
  <si>
    <t>（２）部门收入总体情况表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</si>
  <si>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</si>
  <si>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</si>
  <si>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</si>
  <si>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</si>
  <si>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</si>
  <si>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</si>
  <si>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</si>
  <si>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</si>
  <si>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</si>
  <si>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</si>
  <si>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</si>
  <si>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</si>
  <si>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</si>
  <si>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</si>
  <si>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</si>
  <si>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</si>
  <si>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</si>
  <si>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</si>
  <si>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</si>
  <si>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</si>
  <si>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</si>
  <si>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</si>
  <si>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</si>
  <si>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</si>
  <si>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</si>
  <si>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</si>
  <si>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</si>
  <si>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</si>
  <si>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</si>
  <si>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</si>
  <si>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</si>
  <si>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</si>
  <si>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</si>
  <si>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</si>
  <si>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</si>
  <si>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</si>
  <si>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</si>
  <si>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</si>
  <si>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</si>
  <si>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</si>
  <si>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</si>
  <si>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</si>
  <si>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</si>
  <si>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</si>
  <si>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</si>
  <si>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</si>
  <si>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</si>
  <si>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</si>
  <si>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</si>
  <si>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</si>
  <si>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</si>
  <si>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</si>
  <si>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</si>
  <si>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</si>
  <si>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</si>
  <si>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</si>
  <si>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</si>
  <si>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</si>
  <si>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</si>
  <si>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</si>
  <si>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</si>
  <si>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</si>
  <si>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</si>
  <si>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</si>
  <si>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</si>
  <si>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</si>
  <si>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</si>
  <si>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</si>
  <si>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</si>
  <si>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</si>
  <si>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</si>
  <si>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</si>
  <si>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</si>
  <si>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</si>
  <si>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</si>
  <si>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</si>
  <si>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</si>
  <si>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</si>
  <si>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</si>
  <si>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</si>
  <si>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</si>
  <si>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</si>
  <si>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</si>
  <si>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</si>
  <si>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</si>
  <si>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政府办公厅（室）及相关机构事务</t>
  </si>
  <si>
    <t>行政运行</t>
  </si>
  <si>
    <t>财政事务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</si>
  <si>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</si>
  <si>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</si>
  <si>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</si>
  <si>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</si>
  <si>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</si>
  <si>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</si>
  <si>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</si>
  <si>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</si>
  <si>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</si>
  <si>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</si>
  <si>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</si>
  <si>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节能环保支出</t>
  </si>
  <si>
    <t>自然生态保护</t>
  </si>
  <si>
    <t>农村环境保护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</si>
  <si>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</si>
  <si>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</si>
  <si>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</si>
  <si>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</si>
  <si>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</si>
  <si>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</si>
  <si>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</si>
  <si>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</si>
  <si>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</si>
  <si>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</si>
  <si>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</si>
  <si>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</si>
  <si>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</si>
  <si>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</si>
  <si>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</si>
  <si>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</si>
  <si>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</si>
  <si>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</si>
  <si>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</si>
  <si>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</si>
  <si>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</si>
  <si>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</si>
  <si>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</si>
  <si>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</si>
  <si>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</si>
  <si>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</si>
  <si>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</si>
  <si>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</si>
  <si>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</si>
  <si>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</si>
  <si>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</si>
  <si>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</si>
  <si>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</si>
  <si>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</si>
  <si>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</si>
  <si>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</si>
  <si>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</si>
  <si>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</si>
  <si>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</si>
  <si>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</si>
  <si>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</si>
  <si>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山丹县财政局位奇财政所</t>
  </si>
  <si>
    <t>一般公共预算支出情况表</t>
  </si>
  <si>
    <t>科目编码</t>
  </si>
  <si>
    <t>科目名称</t>
  </si>
  <si>
    <t>201</t>
  </si>
  <si>
    <t>20103</t>
  </si>
  <si>
    <t>2010301</t>
  </si>
  <si>
    <t>20106</t>
  </si>
  <si>
    <t>2010601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</si>
  <si>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</si>
  <si>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</si>
  <si>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</si>
  <si>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</si>
  <si>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</si>
  <si>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</si>
  <si>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</si>
  <si>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</si>
  <si>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</si>
  <si>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221</t>
  </si>
  <si>
    <t>22102</t>
  </si>
  <si>
    <t>2210201</t>
  </si>
  <si>
    <t>211</t>
  </si>
  <si>
    <t>21104</t>
  </si>
  <si>
    <t>2110402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</si>
  <si>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</si>
  <si>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</si>
  <si>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</si>
  <si>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</si>
  <si>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</si>
  <si>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</si>
  <si>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</si>
  <si>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</si>
  <si>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30239</t>
  </si>
  <si>
    <t>其他交通费用</t>
  </si>
  <si>
    <t>30228</t>
  </si>
  <si>
    <t>工会经费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</si>
  <si>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</si>
  <si>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</si>
  <si>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</si>
  <si>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</si>
  <si>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</si>
  <si>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</si>
  <si>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</si>
  <si>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</si>
  <si>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</si>
  <si>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</si>
  <si>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30217</t>
  </si>
  <si>
    <t>公务接待费</t>
  </si>
  <si>
    <t>30226</t>
  </si>
  <si>
    <t>劳务费</t>
  </si>
  <si>
    <t>30211</t>
  </si>
  <si>
    <t>差旅费</t>
  </si>
  <si>
    <t>30216</t>
  </si>
  <si>
    <t>培训费</t>
  </si>
  <si>
    <t>30208</t>
  </si>
  <si>
    <t>取暖费</t>
  </si>
  <si>
    <t>30299</t>
  </si>
  <si>
    <t>其他商品和服务支出</t>
  </si>
  <si>
    <t>301</t>
  </si>
  <si>
    <t>工资福利支出</t>
  </si>
  <si>
    <t>30103</t>
  </si>
  <si>
    <t>奖金</t>
  </si>
  <si>
    <t>30107</t>
  </si>
  <si>
    <t>绩效工资</t>
  </si>
  <si>
    <t>30102</t>
  </si>
  <si>
    <t>津贴补贴</t>
  </si>
  <si>
    <t>30199</t>
  </si>
  <si>
    <t>其他工资福利支出</t>
  </si>
  <si>
    <t>30101</t>
  </si>
  <si>
    <t>基本工资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</si>
  <si>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</si>
  <si>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</si>
  <si>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</si>
  <si>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</si>
  <si>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</si>
  <si>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</si>
  <si>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</si>
  <si>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</si>
  <si>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</si>
  <si>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</si>
  <si>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</si>
  <si>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</si>
  <si>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</si>
  <si>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30307</t>
  </si>
  <si>
    <t>医疗费补助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</si>
  <si>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</si>
  <si>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</si>
  <si>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</si>
  <si>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</si>
  <si>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</si>
  <si>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</si>
  <si>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</si>
  <si>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</si>
  <si>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</si>
  <si>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维修（护）费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</si>
  <si>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</si>
  <si>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</si>
  <si>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</si>
  <si>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</si>
  <si>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</si>
  <si>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</si>
  <si>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</si>
  <si>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</si>
  <si>
    <t>农林水支出</t>
    <phoneticPr fontId="13" type="noConversion"/>
  </si>
  <si>
    <t>临时救助</t>
    <phoneticPr fontId="13" type="noConversion"/>
  </si>
  <si>
    <t>临时救助支出</t>
    <phoneticPr fontId="13" type="noConversion"/>
  </si>
  <si>
    <t>巩固脱贫攻坚成果衔接乡村振兴</t>
    <phoneticPr fontId="13" type="noConversion"/>
  </si>
  <si>
    <t>农村基础设施建设</t>
    <phoneticPr fontId="13" type="noConversion"/>
  </si>
  <si>
    <t>水利</t>
    <phoneticPr fontId="13" type="noConversion"/>
  </si>
  <si>
    <t>农村供水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</si>
</sst>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0.00_ "/>
  </numFmts>
  <fonts count="14">
    <font>
      <sz val="11"/>
      <color indexed="8"/>
      <name val="等线"/>
      <family val="2"/>
      <charset val="1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name val="宋体"/>
      <family val="3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SimSun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" fontId="11" fillId="0" borderId="4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4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vertical="center" wrapText="1"/>
    </xf>
    <xf numFmtId="4" fontId="10" fillId="2" borderId="3" xfId="0" applyNumberFormat="1" applyFont="1" applyFill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2" borderId="4" xfId="0" applyNumberFormat="1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177" fontId="4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opLeftCell="A10" workbookViewId="0">
      <selection activeCell="F10" sqref="F10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1</v>
      </c>
    </row>
    <row r="2" spans="1:13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1</v>
      </c>
    </row>
    <row r="3" spans="1:13" ht="26.1" customHeight="1">
      <c r="A3" s="1"/>
      <c r="B3" s="2" t="s">
        <v>3</v>
      </c>
      <c r="C3" s="66"/>
      <c r="D3" s="66"/>
      <c r="E3" s="66"/>
      <c r="F3" s="1"/>
      <c r="G3" s="1"/>
      <c r="H3" s="1"/>
      <c r="I3" s="1"/>
      <c r="J3" s="1"/>
      <c r="K3" s="1"/>
      <c r="L3" s="1"/>
      <c r="M3" s="1" t="s">
        <v>1</v>
      </c>
    </row>
    <row r="4" spans="1:13" ht="26.1" customHeight="1">
      <c r="A4" s="1"/>
      <c r="B4" s="2" t="s">
        <v>4</v>
      </c>
      <c r="C4" s="67"/>
      <c r="D4" s="67"/>
      <c r="E4" s="67"/>
      <c r="F4" s="1"/>
      <c r="G4" s="1"/>
      <c r="H4" s="1"/>
      <c r="I4" s="1"/>
      <c r="J4" s="1"/>
      <c r="K4" s="1"/>
      <c r="L4" s="1"/>
      <c r="M4" s="1" t="s">
        <v>1</v>
      </c>
    </row>
    <row r="5" spans="1:13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1</v>
      </c>
    </row>
    <row r="6" spans="1:13" ht="89.85" customHeight="1">
      <c r="A6" s="1"/>
      <c r="B6" s="68" t="s">
        <v>5</v>
      </c>
      <c r="C6" s="68"/>
      <c r="D6" s="68"/>
      <c r="E6" s="68"/>
      <c r="F6" s="68"/>
      <c r="G6" s="68"/>
      <c r="H6" s="68"/>
      <c r="I6" s="68"/>
      <c r="J6" s="68"/>
      <c r="K6" s="68"/>
      <c r="L6" s="1"/>
      <c r="M6" s="1" t="s">
        <v>1</v>
      </c>
    </row>
    <row r="7" spans="1:13" ht="16.35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1</v>
      </c>
    </row>
    <row r="8" spans="1:13" ht="16.35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 t="s">
        <v>1</v>
      </c>
    </row>
    <row r="9" spans="1:13" ht="16.35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 t="s">
        <v>1</v>
      </c>
    </row>
    <row r="10" spans="1:13" ht="26.1" customHeight="1">
      <c r="A10" s="2"/>
      <c r="B10" s="2" t="s">
        <v>6</v>
      </c>
      <c r="C10" s="2"/>
      <c r="F10" s="3" t="s">
        <v>7</v>
      </c>
      <c r="G10" s="69">
        <v>46059</v>
      </c>
      <c r="H10" s="70"/>
      <c r="I10" s="2"/>
      <c r="J10" s="2"/>
      <c r="K10" s="2"/>
      <c r="L10" s="1"/>
      <c r="M10" s="1" t="s">
        <v>1</v>
      </c>
    </row>
    <row r="11" spans="1:13" ht="16.35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 t="s">
        <v>1</v>
      </c>
    </row>
    <row r="12" spans="1:13" ht="16.35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 t="s">
        <v>1</v>
      </c>
    </row>
    <row r="13" spans="1:13" ht="16.350000000000001" customHeight="1">
      <c r="A13" s="2"/>
      <c r="B13" s="2"/>
      <c r="C13" s="3" t="s">
        <v>8</v>
      </c>
      <c r="D13" s="2"/>
      <c r="E13" s="2"/>
      <c r="F13" s="3" t="s">
        <v>9</v>
      </c>
      <c r="G13" s="2"/>
      <c r="H13" s="2"/>
      <c r="I13" s="3" t="s">
        <v>10</v>
      </c>
      <c r="J13" s="2"/>
      <c r="K13" s="2"/>
      <c r="L13" s="1"/>
      <c r="M13" s="1" t="s">
        <v>1</v>
      </c>
    </row>
    <row r="14" spans="1:13" ht="16.350000000000001" customHeight="1">
      <c r="A14" s="1"/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6.3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4">
    <mergeCell ref="C3:E3"/>
    <mergeCell ref="C4:E4"/>
    <mergeCell ref="B6:K6"/>
    <mergeCell ref="G10:H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ColWidth="10" defaultRowHeight="14.2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4"/>
      <c r="B1" s="4"/>
      <c r="C1" s="4"/>
      <c r="D1" s="4"/>
      <c r="E1" s="4"/>
      <c r="F1" s="4"/>
      <c r="G1" s="4"/>
      <c r="H1" s="4"/>
    </row>
    <row r="2" spans="1:8" ht="26.1" customHeight="1">
      <c r="A2" s="71" t="s">
        <v>244</v>
      </c>
      <c r="B2" s="71"/>
      <c r="C2" s="71"/>
      <c r="D2" s="71"/>
      <c r="E2" s="71"/>
      <c r="F2" s="71"/>
      <c r="G2" s="71"/>
      <c r="H2" s="71"/>
    </row>
    <row r="3" spans="1:8" ht="26.1" customHeight="1">
      <c r="A3" s="4"/>
      <c r="B3" s="4"/>
      <c r="C3" s="4"/>
      <c r="D3" s="4"/>
      <c r="E3" s="4"/>
      <c r="F3" s="4"/>
      <c r="G3" s="4"/>
      <c r="H3" s="26" t="s">
        <v>32</v>
      </c>
    </row>
    <row r="4" spans="1:8" ht="26.1" customHeight="1">
      <c r="A4" s="77" t="s">
        <v>155</v>
      </c>
      <c r="B4" s="78" t="s">
        <v>245</v>
      </c>
      <c r="C4" s="78"/>
      <c r="D4" s="78"/>
      <c r="E4" s="78"/>
      <c r="F4" s="78"/>
      <c r="G4" s="78" t="s">
        <v>246</v>
      </c>
      <c r="H4" s="79" t="s">
        <v>212</v>
      </c>
    </row>
    <row r="5" spans="1:8" ht="26.1" customHeight="1">
      <c r="A5" s="77"/>
      <c r="B5" s="78" t="s">
        <v>99</v>
      </c>
      <c r="C5" s="78" t="s">
        <v>247</v>
      </c>
      <c r="D5" s="78" t="s">
        <v>206</v>
      </c>
      <c r="E5" s="78" t="s">
        <v>248</v>
      </c>
      <c r="F5" s="78"/>
      <c r="G5" s="78"/>
      <c r="H5" s="79"/>
    </row>
    <row r="6" spans="1:8" ht="26.1" customHeight="1">
      <c r="A6" s="77"/>
      <c r="B6" s="78"/>
      <c r="C6" s="78"/>
      <c r="D6" s="78"/>
      <c r="E6" s="32" t="s">
        <v>249</v>
      </c>
      <c r="F6" s="32" t="s">
        <v>250</v>
      </c>
      <c r="G6" s="78"/>
      <c r="H6" s="79"/>
    </row>
    <row r="7" spans="1:8" ht="26.1" customHeight="1">
      <c r="A7" s="21" t="s">
        <v>99</v>
      </c>
      <c r="B7" s="34">
        <v>0.95</v>
      </c>
      <c r="C7" s="34"/>
      <c r="D7" s="34">
        <v>0.95</v>
      </c>
      <c r="E7" s="34"/>
      <c r="F7" s="34"/>
      <c r="G7" s="34"/>
      <c r="H7" s="35">
        <v>1.5</v>
      </c>
    </row>
    <row r="8" spans="1:8" ht="26.1" customHeight="1">
      <c r="A8" s="36" t="s">
        <v>159</v>
      </c>
      <c r="B8" s="34">
        <v>0.95</v>
      </c>
      <c r="C8" s="34"/>
      <c r="D8" s="34">
        <v>0.95</v>
      </c>
      <c r="E8" s="34"/>
      <c r="F8" s="34"/>
      <c r="G8" s="34"/>
      <c r="H8" s="35">
        <v>1.5</v>
      </c>
    </row>
    <row r="9" spans="1:8" ht="26.1" customHeight="1">
      <c r="A9" s="62" t="s">
        <v>159</v>
      </c>
      <c r="B9" s="39">
        <v>0.95</v>
      </c>
      <c r="C9" s="39"/>
      <c r="D9" s="39">
        <v>0.95</v>
      </c>
      <c r="E9" s="39"/>
      <c r="F9" s="39"/>
      <c r="G9" s="39"/>
      <c r="H9" s="29">
        <v>1.5</v>
      </c>
    </row>
    <row r="10" spans="1:8" ht="16.350000000000001" customHeight="1"/>
    <row r="11" spans="1:8" ht="16.350000000000001" customHeight="1">
      <c r="A11" s="75" t="s">
        <v>82</v>
      </c>
      <c r="B11" s="75"/>
      <c r="C11" s="75"/>
      <c r="D11" s="75"/>
      <c r="E11" s="75"/>
      <c r="F11" s="75"/>
      <c r="G11" s="75"/>
      <c r="H11" s="75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/>
  </sheetViews>
  <sheetFormatPr defaultColWidth="10" defaultRowHeight="14.2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spans="1:6" ht="16.350000000000001" customHeight="1">
      <c r="A1" s="4"/>
      <c r="B1" s="4"/>
      <c r="C1" s="4"/>
      <c r="D1" s="4"/>
      <c r="E1" s="4"/>
      <c r="F1" s="4"/>
    </row>
    <row r="2" spans="1:6" ht="26.1" customHeight="1">
      <c r="A2" s="71" t="s">
        <v>251</v>
      </c>
      <c r="B2" s="71"/>
      <c r="C2" s="71"/>
      <c r="D2" s="71"/>
      <c r="E2" s="71"/>
      <c r="F2" s="4"/>
    </row>
    <row r="3" spans="1:6" ht="26.1" customHeight="1">
      <c r="A3" s="4"/>
      <c r="B3" s="4"/>
      <c r="C3" s="4"/>
      <c r="D3" s="4"/>
      <c r="E3" s="4" t="s">
        <v>32</v>
      </c>
      <c r="F3" s="4"/>
    </row>
    <row r="4" spans="1:6" ht="26.1" customHeight="1">
      <c r="A4" s="31" t="s">
        <v>252</v>
      </c>
      <c r="B4" s="32" t="s">
        <v>35</v>
      </c>
      <c r="C4" s="32" t="s">
        <v>99</v>
      </c>
      <c r="D4" s="32" t="s">
        <v>96</v>
      </c>
      <c r="E4" s="33" t="s">
        <v>97</v>
      </c>
      <c r="F4" s="4"/>
    </row>
    <row r="5" spans="1:6" ht="26.1" customHeight="1">
      <c r="A5" s="31" t="s">
        <v>188</v>
      </c>
      <c r="B5" s="32" t="s">
        <v>188</v>
      </c>
      <c r="C5" s="32">
        <v>1</v>
      </c>
      <c r="D5" s="32">
        <v>2</v>
      </c>
      <c r="E5" s="33">
        <v>3</v>
      </c>
      <c r="F5" s="4"/>
    </row>
    <row r="6" spans="1:6" ht="26.1" customHeight="1">
      <c r="A6" s="12">
        <v>1</v>
      </c>
      <c r="B6" s="23" t="s">
        <v>99</v>
      </c>
      <c r="C6" s="22">
        <v>114.73845300000001</v>
      </c>
      <c r="D6" s="22">
        <v>55.738453</v>
      </c>
      <c r="E6" s="24">
        <v>59</v>
      </c>
      <c r="F6" s="4"/>
    </row>
    <row r="7" spans="1:6" ht="26.1" customHeight="1">
      <c r="A7" s="31">
        <v>2</v>
      </c>
      <c r="B7" s="17" t="s">
        <v>196</v>
      </c>
      <c r="C7" s="19">
        <v>24.79</v>
      </c>
      <c r="D7" s="19">
        <v>15.79</v>
      </c>
      <c r="E7" s="20">
        <v>9</v>
      </c>
      <c r="F7" s="4"/>
    </row>
    <row r="8" spans="1:6" ht="26.1" customHeight="1">
      <c r="A8" s="31">
        <v>3</v>
      </c>
      <c r="B8" s="17" t="s">
        <v>200</v>
      </c>
      <c r="C8" s="19">
        <v>2</v>
      </c>
      <c r="D8" s="19">
        <v>2</v>
      </c>
      <c r="E8" s="20"/>
      <c r="F8" s="4"/>
    </row>
    <row r="9" spans="1:6" ht="26.1" customHeight="1">
      <c r="A9" s="31">
        <v>4</v>
      </c>
      <c r="B9" s="17" t="s">
        <v>202</v>
      </c>
      <c r="C9" s="19">
        <v>10</v>
      </c>
      <c r="D9" s="19">
        <v>10</v>
      </c>
      <c r="E9" s="20"/>
      <c r="F9" s="4"/>
    </row>
    <row r="10" spans="1:6" ht="26.1" customHeight="1">
      <c r="A10" s="31">
        <v>5</v>
      </c>
      <c r="B10" s="17" t="s">
        <v>204</v>
      </c>
      <c r="C10" s="19">
        <v>3</v>
      </c>
      <c r="D10" s="19">
        <v>3</v>
      </c>
      <c r="E10" s="20"/>
      <c r="F10" s="4"/>
    </row>
    <row r="11" spans="1:6" ht="26.1" customHeight="1">
      <c r="A11" s="31">
        <v>6</v>
      </c>
      <c r="B11" s="17" t="s">
        <v>210</v>
      </c>
      <c r="C11" s="19">
        <v>2</v>
      </c>
      <c r="D11" s="19">
        <v>2</v>
      </c>
      <c r="E11" s="20"/>
      <c r="F11" s="4"/>
    </row>
    <row r="12" spans="1:6" ht="26.1" customHeight="1">
      <c r="A12" s="31">
        <v>7</v>
      </c>
      <c r="B12" s="17" t="s">
        <v>214</v>
      </c>
      <c r="C12" s="19">
        <v>15</v>
      </c>
      <c r="D12" s="19">
        <v>15</v>
      </c>
      <c r="E12" s="20"/>
      <c r="F12" s="4"/>
    </row>
    <row r="13" spans="1:6" ht="26.1" customHeight="1">
      <c r="A13" s="31">
        <v>8</v>
      </c>
      <c r="B13" s="17" t="s">
        <v>216</v>
      </c>
      <c r="C13" s="19">
        <v>7.9484529999999998</v>
      </c>
      <c r="D13" s="19">
        <v>7.9484529999999998</v>
      </c>
      <c r="E13" s="20"/>
      <c r="F13" s="4"/>
    </row>
    <row r="14" spans="1:6" ht="26.1" customHeight="1">
      <c r="A14" s="31">
        <v>9</v>
      </c>
      <c r="B14" s="17" t="s">
        <v>253</v>
      </c>
      <c r="C14" s="19">
        <v>50</v>
      </c>
      <c r="D14" s="19"/>
      <c r="E14" s="20">
        <v>50</v>
      </c>
      <c r="F14" s="4"/>
    </row>
    <row r="15" spans="1:6" ht="16.350000000000001" customHeight="1"/>
    <row r="16" spans="1:6" ht="16.350000000000001" customHeight="1">
      <c r="A16" s="75" t="s">
        <v>82</v>
      </c>
      <c r="B16" s="75"/>
      <c r="C16" s="75"/>
      <c r="D16" s="75"/>
      <c r="E16" s="75"/>
    </row>
  </sheetData>
  <mergeCells count="2">
    <mergeCell ref="A2:E2"/>
    <mergeCell ref="A16:E16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ColWidth="10" defaultRowHeight="14.25"/>
  <cols>
    <col min="1" max="1" width="72.25" customWidth="1"/>
    <col min="2" max="2" width="23.875" customWidth="1"/>
  </cols>
  <sheetData>
    <row r="1" spans="1:2" ht="16.350000000000001" customHeight="1">
      <c r="A1" s="4"/>
      <c r="B1" s="4"/>
    </row>
    <row r="2" spans="1:2" ht="26.1" customHeight="1">
      <c r="A2" s="71" t="s">
        <v>254</v>
      </c>
      <c r="B2" s="71"/>
    </row>
    <row r="3" spans="1:2" ht="26.1" customHeight="1">
      <c r="A3" s="4"/>
      <c r="B3" s="26" t="s">
        <v>32</v>
      </c>
    </row>
    <row r="4" spans="1:2" ht="26.1" customHeight="1">
      <c r="A4" s="31" t="s">
        <v>35</v>
      </c>
      <c r="B4" s="33" t="s">
        <v>36</v>
      </c>
    </row>
    <row r="5" spans="1:2" ht="26.1" customHeight="1">
      <c r="A5" s="15"/>
      <c r="B5" s="29"/>
    </row>
    <row r="6" spans="1:2" ht="16.350000000000001" customHeight="1"/>
    <row r="7" spans="1:2" ht="16.350000000000001" customHeight="1">
      <c r="A7" s="75" t="s">
        <v>82</v>
      </c>
      <c r="B7" s="75"/>
    </row>
  </sheetData>
  <mergeCells count="2">
    <mergeCell ref="A2:B2"/>
    <mergeCell ref="A7:B7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ColWidth="10" defaultRowHeight="14.2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71" t="s">
        <v>255</v>
      </c>
      <c r="B2" s="71"/>
      <c r="C2" s="71"/>
      <c r="D2" s="71"/>
      <c r="E2" s="71"/>
    </row>
    <row r="3" spans="1:5" ht="26.1" customHeight="1">
      <c r="A3" s="4"/>
      <c r="B3" s="4"/>
      <c r="C3" s="4"/>
      <c r="D3" s="4"/>
      <c r="E3" s="26" t="s">
        <v>32</v>
      </c>
    </row>
    <row r="4" spans="1:5" ht="26.1" customHeight="1">
      <c r="A4" s="31" t="s">
        <v>155</v>
      </c>
      <c r="B4" s="32" t="s">
        <v>99</v>
      </c>
      <c r="C4" s="32" t="s">
        <v>256</v>
      </c>
      <c r="D4" s="32" t="s">
        <v>257</v>
      </c>
      <c r="E4" s="33" t="s">
        <v>258</v>
      </c>
    </row>
    <row r="5" spans="1:5" ht="26.1" customHeight="1">
      <c r="A5" s="31" t="s">
        <v>188</v>
      </c>
      <c r="B5" s="32">
        <v>1</v>
      </c>
      <c r="C5" s="32">
        <v>2</v>
      </c>
      <c r="D5" s="32">
        <v>3</v>
      </c>
      <c r="E5" s="33">
        <v>4</v>
      </c>
    </row>
    <row r="6" spans="1:5" ht="26.1" customHeight="1">
      <c r="A6" s="15"/>
      <c r="B6" s="39"/>
      <c r="C6" s="39"/>
      <c r="D6" s="39"/>
      <c r="E6" s="29"/>
    </row>
    <row r="7" spans="1:5" ht="16.350000000000001" customHeight="1"/>
    <row r="8" spans="1:5" ht="16.350000000000001" customHeight="1">
      <c r="A8" s="75" t="s">
        <v>82</v>
      </c>
      <c r="B8" s="75"/>
      <c r="C8" s="75"/>
      <c r="D8" s="75"/>
    </row>
  </sheetData>
  <mergeCells count="2">
    <mergeCell ref="A2:E2"/>
    <mergeCell ref="A8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/>
  </sheetViews>
  <sheetFormatPr defaultColWidth="10" defaultRowHeight="14.25"/>
  <cols>
    <col min="1" max="1" width="63.875" customWidth="1"/>
    <col min="2" max="2" width="21.125" customWidth="1"/>
  </cols>
  <sheetData>
    <row r="1" spans="1:2" ht="16.350000000000001" customHeight="1">
      <c r="A1" s="4"/>
    </row>
    <row r="2" spans="1:2" ht="26.1" customHeight="1">
      <c r="A2" s="71" t="s">
        <v>259</v>
      </c>
      <c r="B2" s="71"/>
    </row>
    <row r="3" spans="1:2" ht="26.1" customHeight="1">
      <c r="A3" s="76" t="s">
        <v>260</v>
      </c>
      <c r="B3" s="76"/>
    </row>
    <row r="4" spans="1:2" ht="26.1" customHeight="1">
      <c r="A4" s="31" t="s">
        <v>35</v>
      </c>
      <c r="B4" s="33" t="s">
        <v>36</v>
      </c>
    </row>
    <row r="5" spans="1:2" ht="26.1" customHeight="1">
      <c r="A5" s="31" t="s">
        <v>188</v>
      </c>
      <c r="B5" s="33">
        <v>1</v>
      </c>
    </row>
    <row r="6" spans="1:2" ht="26.1" customHeight="1">
      <c r="A6" s="21" t="s">
        <v>261</v>
      </c>
      <c r="B6" s="24">
        <v>0</v>
      </c>
    </row>
    <row r="7" spans="1:2" ht="26.1" customHeight="1">
      <c r="A7" s="63"/>
      <c r="B7" s="24">
        <v>0</v>
      </c>
    </row>
    <row r="8" spans="1:2" ht="26.1" customHeight="1">
      <c r="A8" s="27"/>
      <c r="B8" s="20">
        <v>0</v>
      </c>
    </row>
    <row r="9" spans="1:2" ht="16.350000000000001" customHeight="1"/>
    <row r="10" spans="1:2" ht="16.350000000000001" customHeight="1">
      <c r="A10" s="4" t="s">
        <v>82</v>
      </c>
    </row>
  </sheetData>
  <mergeCells count="2">
    <mergeCell ref="A2:B2"/>
    <mergeCell ref="A3:B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0" defaultRowHeight="14.2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4"/>
      <c r="B1" s="4"/>
    </row>
    <row r="2" spans="1:3" ht="32.65" customHeight="1">
      <c r="A2" s="4"/>
      <c r="B2" s="71" t="s">
        <v>12</v>
      </c>
      <c r="C2" s="71"/>
    </row>
    <row r="3" spans="1:3" ht="33.6" customHeight="1">
      <c r="A3" s="5"/>
      <c r="B3" s="6" t="s">
        <v>13</v>
      </c>
      <c r="C3" s="7" t="s">
        <v>0</v>
      </c>
    </row>
    <row r="4" spans="1:3" ht="32.65" customHeight="1">
      <c r="A4" s="8"/>
      <c r="B4" s="9" t="s">
        <v>14</v>
      </c>
      <c r="C4" s="10" t="s">
        <v>1</v>
      </c>
    </row>
    <row r="5" spans="1:3" ht="32.65" customHeight="1">
      <c r="A5" s="8"/>
      <c r="B5" s="9" t="s">
        <v>15</v>
      </c>
      <c r="C5" s="10" t="s">
        <v>2</v>
      </c>
    </row>
    <row r="6" spans="1:3" ht="32.65" customHeight="1">
      <c r="A6" s="8"/>
      <c r="B6" s="9" t="s">
        <v>16</v>
      </c>
      <c r="C6" s="10" t="s">
        <v>17</v>
      </c>
    </row>
    <row r="7" spans="1:3" ht="32.65" customHeight="1">
      <c r="A7" s="8"/>
      <c r="B7" s="9" t="s">
        <v>18</v>
      </c>
      <c r="C7" s="10"/>
    </row>
    <row r="8" spans="1:3" ht="32.65" customHeight="1">
      <c r="A8" s="8"/>
      <c r="B8" s="9" t="s">
        <v>19</v>
      </c>
      <c r="C8" s="10" t="s">
        <v>20</v>
      </c>
    </row>
    <row r="9" spans="1:3" ht="32.65" customHeight="1">
      <c r="A9" s="8"/>
      <c r="B9" s="9" t="s">
        <v>21</v>
      </c>
      <c r="C9" s="10" t="s">
        <v>22</v>
      </c>
    </row>
    <row r="10" spans="1:3" ht="32.65" customHeight="1">
      <c r="A10" s="8"/>
      <c r="B10" s="9" t="s">
        <v>23</v>
      </c>
      <c r="C10" s="10" t="s">
        <v>24</v>
      </c>
    </row>
    <row r="11" spans="1:3" ht="32.65" customHeight="1">
      <c r="A11" s="8"/>
      <c r="B11" s="9" t="s">
        <v>25</v>
      </c>
      <c r="C11" s="10" t="s">
        <v>26</v>
      </c>
    </row>
    <row r="12" spans="1:3" ht="32.65" customHeight="1">
      <c r="A12" s="8"/>
      <c r="B12" s="9" t="s">
        <v>27</v>
      </c>
      <c r="C12" s="10"/>
    </row>
    <row r="13" spans="1:3" ht="32.65" customHeight="1">
      <c r="A13" s="4"/>
      <c r="B13" s="9" t="s">
        <v>28</v>
      </c>
      <c r="C13" s="10"/>
    </row>
    <row r="14" spans="1:3" ht="32.65" customHeight="1">
      <c r="A14" s="4"/>
      <c r="B14" s="9" t="s">
        <v>29</v>
      </c>
      <c r="C14" s="10" t="s">
        <v>1</v>
      </c>
    </row>
    <row r="15" spans="1:3" ht="32.65" customHeight="1">
      <c r="B15" s="9" t="s">
        <v>30</v>
      </c>
      <c r="C15" s="10"/>
    </row>
  </sheetData>
  <mergeCells count="1">
    <mergeCell ref="B2:C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37" workbookViewId="0">
      <selection activeCell="B40" sqref="B40"/>
    </sheetView>
  </sheetViews>
  <sheetFormatPr defaultColWidth="10" defaultRowHeight="14.2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4"/>
      <c r="B1" s="4"/>
      <c r="C1" s="4"/>
      <c r="D1" s="4"/>
    </row>
    <row r="2" spans="1:4" ht="26.1" customHeight="1">
      <c r="A2" s="71" t="s">
        <v>31</v>
      </c>
      <c r="B2" s="71"/>
      <c r="C2" s="71"/>
      <c r="D2" s="71"/>
    </row>
    <row r="3" spans="1:4" ht="26.1" customHeight="1">
      <c r="A3" s="72"/>
      <c r="B3" s="72"/>
      <c r="C3" s="72"/>
      <c r="D3" s="11" t="s">
        <v>32</v>
      </c>
    </row>
    <row r="4" spans="1:4" ht="26.1" customHeight="1">
      <c r="A4" s="73" t="s">
        <v>33</v>
      </c>
      <c r="B4" s="73"/>
      <c r="C4" s="74" t="s">
        <v>34</v>
      </c>
      <c r="D4" s="74"/>
    </row>
    <row r="5" spans="1:4" ht="26.1" customHeight="1">
      <c r="A5" s="12" t="s">
        <v>35</v>
      </c>
      <c r="B5" s="14" t="s">
        <v>36</v>
      </c>
      <c r="C5" s="14" t="s">
        <v>35</v>
      </c>
      <c r="D5" s="13" t="s">
        <v>36</v>
      </c>
    </row>
    <row r="6" spans="1:4" ht="26.1" customHeight="1">
      <c r="A6" s="15" t="s">
        <v>37</v>
      </c>
      <c r="B6" s="16">
        <v>994.066373</v>
      </c>
      <c r="C6" s="17" t="s">
        <v>38</v>
      </c>
      <c r="D6" s="18">
        <v>746.68</v>
      </c>
    </row>
    <row r="7" spans="1:4" ht="26.1" customHeight="1">
      <c r="A7" s="15" t="s">
        <v>39</v>
      </c>
      <c r="B7" s="16"/>
      <c r="C7" s="17" t="s">
        <v>40</v>
      </c>
      <c r="D7" s="18"/>
    </row>
    <row r="8" spans="1:4" ht="26.1" customHeight="1">
      <c r="A8" s="15" t="s">
        <v>41</v>
      </c>
      <c r="B8" s="16"/>
      <c r="C8" s="17" t="s">
        <v>42</v>
      </c>
      <c r="D8" s="18"/>
    </row>
    <row r="9" spans="1:4" ht="26.1" customHeight="1">
      <c r="A9" s="15" t="s">
        <v>43</v>
      </c>
      <c r="B9" s="16"/>
      <c r="C9" s="17" t="s">
        <v>44</v>
      </c>
      <c r="D9" s="18"/>
    </row>
    <row r="10" spans="1:4" ht="26.1" customHeight="1">
      <c r="A10" s="15" t="s">
        <v>45</v>
      </c>
      <c r="B10" s="16"/>
      <c r="C10" s="17" t="s">
        <v>46</v>
      </c>
      <c r="D10" s="18"/>
    </row>
    <row r="11" spans="1:4" ht="26.1" customHeight="1">
      <c r="A11" s="15" t="s">
        <v>47</v>
      </c>
      <c r="B11" s="16"/>
      <c r="C11" s="17" t="s">
        <v>48</v>
      </c>
      <c r="D11" s="18"/>
    </row>
    <row r="12" spans="1:4" ht="26.1" customHeight="1">
      <c r="A12" s="15" t="s">
        <v>49</v>
      </c>
      <c r="B12" s="16"/>
      <c r="C12" s="17" t="s">
        <v>50</v>
      </c>
      <c r="D12" s="18"/>
    </row>
    <row r="13" spans="1:4" ht="26.1" customHeight="1">
      <c r="A13" s="15" t="s">
        <v>51</v>
      </c>
      <c r="B13" s="16"/>
      <c r="C13" s="17" t="s">
        <v>52</v>
      </c>
      <c r="D13" s="18">
        <v>89.64</v>
      </c>
    </row>
    <row r="14" spans="1:4" ht="26.1" customHeight="1">
      <c r="A14" s="15" t="s">
        <v>53</v>
      </c>
      <c r="B14" s="16"/>
      <c r="C14" s="17" t="s">
        <v>54</v>
      </c>
      <c r="D14" s="18"/>
    </row>
    <row r="15" spans="1:4" ht="26.1" customHeight="1">
      <c r="A15" s="15"/>
      <c r="B15" s="16"/>
      <c r="C15" s="17" t="s">
        <v>55</v>
      </c>
      <c r="D15" s="18">
        <v>48.327952000000003</v>
      </c>
    </row>
    <row r="16" spans="1:4" ht="26.1" customHeight="1">
      <c r="A16" s="15"/>
      <c r="B16" s="16"/>
      <c r="C16" s="17" t="s">
        <v>56</v>
      </c>
      <c r="D16" s="18">
        <v>50</v>
      </c>
    </row>
    <row r="17" spans="1:4" ht="26.1" customHeight="1">
      <c r="A17" s="15"/>
      <c r="B17" s="16"/>
      <c r="C17" s="17" t="s">
        <v>57</v>
      </c>
      <c r="D17" s="18"/>
    </row>
    <row r="18" spans="1:4" ht="26.1" customHeight="1">
      <c r="A18" s="15"/>
      <c r="B18" s="16"/>
      <c r="C18" s="17" t="s">
        <v>58</v>
      </c>
      <c r="D18" s="18">
        <v>267.84399999999999</v>
      </c>
    </row>
    <row r="19" spans="1:4" ht="26.1" customHeight="1">
      <c r="A19" s="15"/>
      <c r="B19" s="16"/>
      <c r="C19" s="17" t="s">
        <v>59</v>
      </c>
      <c r="D19" s="18"/>
    </row>
    <row r="20" spans="1:4" ht="26.1" customHeight="1">
      <c r="A20" s="15"/>
      <c r="B20" s="16"/>
      <c r="C20" s="17" t="s">
        <v>60</v>
      </c>
      <c r="D20" s="18"/>
    </row>
    <row r="21" spans="1:4" ht="26.1" customHeight="1">
      <c r="A21" s="15"/>
      <c r="B21" s="16"/>
      <c r="C21" s="17" t="s">
        <v>61</v>
      </c>
      <c r="D21" s="18"/>
    </row>
    <row r="22" spans="1:4" ht="26.1" customHeight="1">
      <c r="A22" s="15"/>
      <c r="B22" s="16"/>
      <c r="C22" s="17" t="s">
        <v>62</v>
      </c>
      <c r="D22" s="18"/>
    </row>
    <row r="23" spans="1:4" ht="26.1" customHeight="1">
      <c r="A23" s="15"/>
      <c r="B23" s="16"/>
      <c r="C23" s="17" t="s">
        <v>63</v>
      </c>
      <c r="D23" s="18"/>
    </row>
    <row r="24" spans="1:4" ht="26.1" customHeight="1">
      <c r="A24" s="15"/>
      <c r="B24" s="16"/>
      <c r="C24" s="17" t="s">
        <v>64</v>
      </c>
      <c r="D24" s="18"/>
    </row>
    <row r="25" spans="1:4" ht="26.1" customHeight="1">
      <c r="A25" s="15"/>
      <c r="B25" s="16"/>
      <c r="C25" s="17" t="s">
        <v>65</v>
      </c>
      <c r="D25" s="18">
        <v>68.445779999999999</v>
      </c>
    </row>
    <row r="26" spans="1:4" ht="26.1" customHeight="1">
      <c r="A26" s="15"/>
      <c r="B26" s="16"/>
      <c r="C26" s="17" t="s">
        <v>66</v>
      </c>
      <c r="D26" s="18"/>
    </row>
    <row r="27" spans="1:4" ht="26.1" customHeight="1">
      <c r="A27" s="15"/>
      <c r="B27" s="16"/>
      <c r="C27" s="17" t="s">
        <v>67</v>
      </c>
      <c r="D27" s="18"/>
    </row>
    <row r="28" spans="1:4" ht="26.1" customHeight="1">
      <c r="A28" s="15"/>
      <c r="B28" s="16"/>
      <c r="C28" s="17" t="s">
        <v>68</v>
      </c>
      <c r="D28" s="18"/>
    </row>
    <row r="29" spans="1:4" ht="26.1" customHeight="1">
      <c r="A29" s="15"/>
      <c r="B29" s="16"/>
      <c r="C29" s="17" t="s">
        <v>69</v>
      </c>
      <c r="D29" s="18"/>
    </row>
    <row r="30" spans="1:4" ht="26.1" customHeight="1">
      <c r="A30" s="15"/>
      <c r="B30" s="16"/>
      <c r="C30" s="17" t="s">
        <v>70</v>
      </c>
      <c r="D30" s="18"/>
    </row>
    <row r="31" spans="1:4" ht="26.1" customHeight="1">
      <c r="A31" s="15"/>
      <c r="B31" s="16"/>
      <c r="C31" s="17" t="s">
        <v>71</v>
      </c>
      <c r="D31" s="18"/>
    </row>
    <row r="32" spans="1:4" ht="26.1" customHeight="1">
      <c r="A32" s="15"/>
      <c r="B32" s="16"/>
      <c r="C32" s="17" t="s">
        <v>72</v>
      </c>
      <c r="D32" s="18"/>
    </row>
    <row r="33" spans="1:4" ht="26.1" customHeight="1">
      <c r="A33" s="15"/>
      <c r="B33" s="16"/>
      <c r="C33" s="17" t="s">
        <v>73</v>
      </c>
      <c r="D33" s="18"/>
    </row>
    <row r="34" spans="1:4" ht="26.1" customHeight="1">
      <c r="A34" s="15"/>
      <c r="B34" s="16"/>
      <c r="C34" s="17" t="s">
        <v>74</v>
      </c>
      <c r="D34" s="18"/>
    </row>
    <row r="35" spans="1:4" ht="26.1" customHeight="1">
      <c r="A35" s="15"/>
      <c r="B35" s="16"/>
      <c r="C35" s="17" t="s">
        <v>75</v>
      </c>
      <c r="D35" s="18"/>
    </row>
    <row r="36" spans="1:4" ht="26.1" customHeight="1">
      <c r="A36" s="15"/>
      <c r="B36" s="19"/>
      <c r="C36" s="17"/>
      <c r="D36" s="20"/>
    </row>
    <row r="37" spans="1:4" ht="26.1" customHeight="1">
      <c r="A37" s="15"/>
      <c r="B37" s="19"/>
      <c r="C37" s="17"/>
      <c r="D37" s="20"/>
    </row>
    <row r="38" spans="1:4" ht="26.1" customHeight="1">
      <c r="A38" s="15"/>
      <c r="B38" s="19"/>
      <c r="C38" s="17"/>
      <c r="D38" s="20"/>
    </row>
    <row r="39" spans="1:4" ht="26.1" customHeight="1">
      <c r="A39" s="21" t="s">
        <v>76</v>
      </c>
      <c r="B39" s="22">
        <v>994.066373</v>
      </c>
      <c r="C39" s="23" t="s">
        <v>77</v>
      </c>
      <c r="D39" s="22">
        <v>1270.94</v>
      </c>
    </row>
    <row r="40" spans="1:4" ht="26.1" customHeight="1">
      <c r="A40" s="21" t="s">
        <v>78</v>
      </c>
      <c r="B40" s="22">
        <v>276.87400000000002</v>
      </c>
      <c r="C40" s="23" t="s">
        <v>79</v>
      </c>
      <c r="D40" s="24"/>
    </row>
    <row r="41" spans="1:4" ht="26.1" customHeight="1">
      <c r="A41" s="15"/>
      <c r="B41" s="19"/>
      <c r="C41" s="17"/>
      <c r="D41" s="20"/>
    </row>
    <row r="42" spans="1:4" ht="26.1" customHeight="1">
      <c r="A42" s="21" t="s">
        <v>80</v>
      </c>
      <c r="B42" s="22">
        <v>1270.94</v>
      </c>
      <c r="C42" s="23" t="s">
        <v>81</v>
      </c>
      <c r="D42" s="22">
        <v>1270.94</v>
      </c>
    </row>
    <row r="43" spans="1:4" ht="16.350000000000001" customHeight="1"/>
    <row r="44" spans="1:4" ht="16.350000000000001" customHeight="1">
      <c r="A44" s="75" t="s">
        <v>82</v>
      </c>
      <c r="B44" s="75"/>
      <c r="C44" s="75"/>
      <c r="D44" s="75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topLeftCell="A4" workbookViewId="0">
      <selection activeCell="B9" sqref="B9"/>
    </sheetView>
  </sheetViews>
  <sheetFormatPr defaultColWidth="10" defaultRowHeight="14.2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4"/>
      <c r="B1" s="4"/>
    </row>
    <row r="2" spans="1:2" ht="26.1" customHeight="1">
      <c r="A2" s="71" t="s">
        <v>83</v>
      </c>
      <c r="B2" s="71"/>
    </row>
    <row r="3" spans="1:2" ht="26.1" customHeight="1">
      <c r="A3" s="25"/>
      <c r="B3" s="26" t="s">
        <v>32</v>
      </c>
    </row>
    <row r="4" spans="1:2" ht="26.1" customHeight="1">
      <c r="A4" s="12" t="s">
        <v>35</v>
      </c>
      <c r="B4" s="13" t="s">
        <v>36</v>
      </c>
    </row>
    <row r="5" spans="1:2" ht="26.1" customHeight="1">
      <c r="A5" s="15" t="s">
        <v>84</v>
      </c>
      <c r="B5" s="20">
        <v>994.066373</v>
      </c>
    </row>
    <row r="6" spans="1:2" ht="26.1" customHeight="1">
      <c r="A6" s="27" t="s">
        <v>85</v>
      </c>
      <c r="B6" s="20">
        <v>935.066373</v>
      </c>
    </row>
    <row r="7" spans="1:2" ht="26.1" customHeight="1">
      <c r="A7" s="27" t="s">
        <v>86</v>
      </c>
      <c r="B7" s="20">
        <v>59</v>
      </c>
    </row>
    <row r="8" spans="1:2" ht="26.1" customHeight="1">
      <c r="A8" s="15" t="s">
        <v>87</v>
      </c>
      <c r="B8" s="20">
        <v>994.066373</v>
      </c>
    </row>
    <row r="9" spans="1:2" ht="26.1" customHeight="1">
      <c r="A9" s="15" t="s">
        <v>88</v>
      </c>
      <c r="B9" s="20">
        <v>276.87400000000002</v>
      </c>
    </row>
    <row r="10" spans="1:2" ht="26.1" customHeight="1">
      <c r="A10" s="28" t="s">
        <v>89</v>
      </c>
      <c r="B10" s="29">
        <v>276.87400000000002</v>
      </c>
    </row>
    <row r="11" spans="1:2" ht="26.1" customHeight="1">
      <c r="A11" s="28" t="s">
        <v>90</v>
      </c>
      <c r="B11" s="29"/>
    </row>
    <row r="12" spans="1:2" ht="26.1" customHeight="1">
      <c r="A12" s="28" t="s">
        <v>91</v>
      </c>
      <c r="B12" s="29"/>
    </row>
    <row r="13" spans="1:2" ht="26.1" customHeight="1">
      <c r="A13" s="30" t="s">
        <v>92</v>
      </c>
      <c r="B13" s="29">
        <v>1270.94</v>
      </c>
    </row>
    <row r="14" spans="1:2" ht="14.65" customHeight="1"/>
    <row r="15" spans="1:2" ht="26.1" customHeight="1">
      <c r="A15" s="75" t="s">
        <v>82</v>
      </c>
      <c r="B15" s="75"/>
    </row>
  </sheetData>
  <mergeCells count="2">
    <mergeCell ref="A2:B2"/>
    <mergeCell ref="A15:B15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opLeftCell="A28" workbookViewId="0">
      <selection activeCell="E5" sqref="E5"/>
    </sheetView>
  </sheetViews>
  <sheetFormatPr defaultColWidth="10" defaultRowHeight="14.2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71" t="s">
        <v>93</v>
      </c>
      <c r="B2" s="71"/>
      <c r="C2" s="71"/>
      <c r="D2" s="71"/>
      <c r="E2" s="71"/>
    </row>
    <row r="3" spans="1:5" ht="26.1" customHeight="1">
      <c r="A3" s="25"/>
      <c r="B3" s="25"/>
      <c r="C3" s="25"/>
      <c r="D3" s="25"/>
      <c r="E3" s="4" t="s">
        <v>32</v>
      </c>
    </row>
    <row r="4" spans="1:5" ht="26.1" customHeight="1">
      <c r="A4" s="31" t="s">
        <v>94</v>
      </c>
      <c r="B4" s="32" t="s">
        <v>95</v>
      </c>
      <c r="C4" s="32" t="s">
        <v>96</v>
      </c>
      <c r="D4" s="32" t="s">
        <v>97</v>
      </c>
      <c r="E4" s="33" t="s">
        <v>98</v>
      </c>
    </row>
    <row r="5" spans="1:5" ht="26.1" customHeight="1">
      <c r="A5" s="21" t="s">
        <v>99</v>
      </c>
      <c r="B5" s="34">
        <f>994.066373+276.874</f>
        <v>1270.9403729999999</v>
      </c>
      <c r="C5" s="34">
        <v>935.066373</v>
      </c>
      <c r="D5" s="34">
        <v>59</v>
      </c>
      <c r="E5" s="35">
        <v>276.87400000000002</v>
      </c>
    </row>
    <row r="6" spans="1:5" ht="26.1" customHeight="1">
      <c r="A6" s="36" t="s">
        <v>100</v>
      </c>
      <c r="B6" s="34">
        <f>741.182353+5.5</f>
        <v>746.68235300000003</v>
      </c>
      <c r="C6" s="34">
        <v>732.18235300000003</v>
      </c>
      <c r="D6" s="34">
        <v>9</v>
      </c>
      <c r="E6" s="35">
        <v>5.5</v>
      </c>
    </row>
    <row r="7" spans="1:5" ht="26.1" customHeight="1">
      <c r="A7" s="37" t="s">
        <v>101</v>
      </c>
      <c r="B7" s="34">
        <f>732.182353+5.5</f>
        <v>737.68235300000003</v>
      </c>
      <c r="C7" s="34">
        <v>732.18235300000003</v>
      </c>
      <c r="D7" s="34"/>
      <c r="E7" s="35">
        <v>5.5</v>
      </c>
    </row>
    <row r="8" spans="1:5" ht="26.1" customHeight="1">
      <c r="A8" s="38" t="s">
        <v>102</v>
      </c>
      <c r="B8" s="39">
        <f>732.182353+5.5</f>
        <v>737.68235300000003</v>
      </c>
      <c r="C8" s="39">
        <v>732.18235300000003</v>
      </c>
      <c r="D8" s="39"/>
      <c r="E8" s="29">
        <v>5.5</v>
      </c>
    </row>
    <row r="9" spans="1:5" ht="26.1" customHeight="1">
      <c r="A9" s="37" t="s">
        <v>103</v>
      </c>
      <c r="B9" s="34">
        <v>9</v>
      </c>
      <c r="C9" s="34"/>
      <c r="D9" s="34">
        <v>9</v>
      </c>
      <c r="E9" s="35"/>
    </row>
    <row r="10" spans="1:5" ht="26.1" customHeight="1">
      <c r="A10" s="38" t="s">
        <v>102</v>
      </c>
      <c r="B10" s="39">
        <v>9</v>
      </c>
      <c r="C10" s="39"/>
      <c r="D10" s="39">
        <v>9</v>
      </c>
      <c r="E10" s="29"/>
    </row>
    <row r="11" spans="1:5" ht="26.1" customHeight="1">
      <c r="A11" s="36" t="s">
        <v>104</v>
      </c>
      <c r="B11" s="34">
        <f>86.110288+3.53</f>
        <v>89.640287999999998</v>
      </c>
      <c r="C11" s="34">
        <v>86.110287999999997</v>
      </c>
      <c r="D11" s="34"/>
      <c r="E11" s="35">
        <v>3.53</v>
      </c>
    </row>
    <row r="12" spans="1:5" ht="26.1" customHeight="1">
      <c r="A12" s="37" t="s">
        <v>105</v>
      </c>
      <c r="B12" s="34">
        <v>82.696575999999993</v>
      </c>
      <c r="C12" s="34">
        <v>82.696575999999993</v>
      </c>
      <c r="D12" s="34"/>
      <c r="E12" s="35"/>
    </row>
    <row r="13" spans="1:5" ht="26.1" customHeight="1">
      <c r="A13" s="38" t="s">
        <v>106</v>
      </c>
      <c r="B13" s="39">
        <v>82.696575999999993</v>
      </c>
      <c r="C13" s="39">
        <v>82.696575999999993</v>
      </c>
      <c r="D13" s="39"/>
      <c r="E13" s="29"/>
    </row>
    <row r="14" spans="1:5" ht="26.1" customHeight="1">
      <c r="A14" s="37" t="s">
        <v>107</v>
      </c>
      <c r="B14" s="34">
        <v>3.4137119999999999</v>
      </c>
      <c r="C14" s="34">
        <v>3.4137119999999999</v>
      </c>
      <c r="D14" s="34"/>
      <c r="E14" s="35"/>
    </row>
    <row r="15" spans="1:5" ht="26.1" customHeight="1">
      <c r="A15" s="38" t="s">
        <v>107</v>
      </c>
      <c r="B15" s="39">
        <v>3.4137119999999999</v>
      </c>
      <c r="C15" s="39">
        <v>3.4137119999999999</v>
      </c>
      <c r="D15" s="39"/>
      <c r="E15" s="29"/>
    </row>
    <row r="16" spans="1:5" ht="26.1" customHeight="1">
      <c r="A16" s="63" t="s">
        <v>263</v>
      </c>
      <c r="B16" s="34">
        <v>3.53</v>
      </c>
      <c r="C16" s="34"/>
      <c r="D16" s="34"/>
      <c r="E16" s="34">
        <v>3.53</v>
      </c>
    </row>
    <row r="17" spans="1:5" ht="26.1" customHeight="1">
      <c r="A17" s="62" t="s">
        <v>264</v>
      </c>
      <c r="B17" s="39">
        <v>3.53</v>
      </c>
      <c r="C17" s="39"/>
      <c r="D17" s="39"/>
      <c r="E17" s="29">
        <v>3.53</v>
      </c>
    </row>
    <row r="18" spans="1:5" ht="26.1" customHeight="1">
      <c r="A18" s="36" t="s">
        <v>108</v>
      </c>
      <c r="B18" s="34">
        <v>48.327952000000003</v>
      </c>
      <c r="C18" s="34">
        <v>48.327952000000003</v>
      </c>
      <c r="D18" s="34"/>
      <c r="E18" s="35"/>
    </row>
    <row r="19" spans="1:5" ht="26.1" customHeight="1">
      <c r="A19" s="37" t="s">
        <v>109</v>
      </c>
      <c r="B19" s="34">
        <v>48.327952000000003</v>
      </c>
      <c r="C19" s="34">
        <v>48.327952000000003</v>
      </c>
      <c r="D19" s="34"/>
      <c r="E19" s="35"/>
    </row>
    <row r="20" spans="1:5" ht="26.1" customHeight="1">
      <c r="A20" s="38" t="s">
        <v>110</v>
      </c>
      <c r="B20" s="39">
        <v>38.144103999999999</v>
      </c>
      <c r="C20" s="39">
        <v>38.144103999999999</v>
      </c>
      <c r="D20" s="39"/>
      <c r="E20" s="29"/>
    </row>
    <row r="21" spans="1:5" ht="26.1" customHeight="1">
      <c r="A21" s="38" t="s">
        <v>111</v>
      </c>
      <c r="B21" s="39">
        <v>10.183847999999999</v>
      </c>
      <c r="C21" s="39">
        <v>10.183847999999999</v>
      </c>
      <c r="D21" s="39"/>
      <c r="E21" s="29"/>
    </row>
    <row r="22" spans="1:5" ht="26.1" customHeight="1">
      <c r="A22" s="36" t="s">
        <v>112</v>
      </c>
      <c r="B22" s="34">
        <v>68.445779999999999</v>
      </c>
      <c r="C22" s="34">
        <v>68.445779999999999</v>
      </c>
      <c r="D22" s="34"/>
      <c r="E22" s="35"/>
    </row>
    <row r="23" spans="1:5" ht="26.1" customHeight="1">
      <c r="A23" s="37" t="s">
        <v>113</v>
      </c>
      <c r="B23" s="34">
        <v>68.445779999999999</v>
      </c>
      <c r="C23" s="34">
        <v>68.445779999999999</v>
      </c>
      <c r="D23" s="34"/>
      <c r="E23" s="35"/>
    </row>
    <row r="24" spans="1:5" ht="26.1" customHeight="1">
      <c r="A24" s="38" t="s">
        <v>114</v>
      </c>
      <c r="B24" s="39">
        <v>68.445779999999999</v>
      </c>
      <c r="C24" s="39">
        <v>68.445779999999999</v>
      </c>
      <c r="D24" s="39"/>
      <c r="E24" s="29"/>
    </row>
    <row r="25" spans="1:5" ht="26.1" customHeight="1">
      <c r="A25" s="36" t="s">
        <v>115</v>
      </c>
      <c r="B25" s="34">
        <v>50</v>
      </c>
      <c r="C25" s="34"/>
      <c r="D25" s="34">
        <v>50</v>
      </c>
      <c r="E25" s="35"/>
    </row>
    <row r="26" spans="1:5" ht="26.1" customHeight="1">
      <c r="A26" s="63" t="s">
        <v>262</v>
      </c>
      <c r="B26" s="34">
        <v>267.84399999999999</v>
      </c>
      <c r="C26" s="34"/>
      <c r="D26" s="34"/>
      <c r="E26" s="35">
        <v>267.84399999999999</v>
      </c>
    </row>
    <row r="27" spans="1:5" ht="26.1" customHeight="1">
      <c r="A27" s="63" t="s">
        <v>265</v>
      </c>
      <c r="B27" s="34">
        <v>174.904</v>
      </c>
      <c r="C27" s="34"/>
      <c r="D27" s="34"/>
      <c r="E27" s="35">
        <v>174.904</v>
      </c>
    </row>
    <row r="28" spans="1:5" ht="26.1" customHeight="1">
      <c r="A28" s="62" t="s">
        <v>266</v>
      </c>
      <c r="B28" s="65">
        <v>174.904</v>
      </c>
      <c r="C28" s="65"/>
      <c r="D28" s="65"/>
      <c r="E28" s="65">
        <v>174.904</v>
      </c>
    </row>
    <row r="29" spans="1:5" ht="26.1" customHeight="1">
      <c r="A29" s="63" t="s">
        <v>267</v>
      </c>
      <c r="B29" s="63">
        <v>92.94</v>
      </c>
      <c r="C29" s="63"/>
      <c r="D29" s="63"/>
      <c r="E29" s="63">
        <v>92.94</v>
      </c>
    </row>
    <row r="30" spans="1:5" ht="26.1" customHeight="1">
      <c r="A30" s="62" t="s">
        <v>268</v>
      </c>
      <c r="B30" s="62">
        <v>92.94</v>
      </c>
      <c r="C30" s="62"/>
      <c r="D30" s="62"/>
      <c r="E30" s="64">
        <v>92.94</v>
      </c>
    </row>
    <row r="31" spans="1:5" ht="26.1" customHeight="1">
      <c r="A31" s="37" t="s">
        <v>116</v>
      </c>
      <c r="B31" s="34">
        <v>50</v>
      </c>
      <c r="C31" s="34"/>
      <c r="D31" s="34">
        <v>50</v>
      </c>
      <c r="E31" s="35"/>
    </row>
    <row r="32" spans="1:5" ht="26.1" customHeight="1">
      <c r="A32" s="38" t="s">
        <v>117</v>
      </c>
      <c r="B32" s="39">
        <v>50</v>
      </c>
      <c r="C32" s="39"/>
      <c r="D32" s="39">
        <v>50</v>
      </c>
      <c r="E32" s="29"/>
    </row>
    <row r="33" spans="1:5" ht="19.5" customHeight="1"/>
    <row r="34" spans="1:5" ht="19.5" customHeight="1">
      <c r="A34" s="75" t="s">
        <v>82</v>
      </c>
      <c r="B34" s="75"/>
      <c r="C34" s="75"/>
      <c r="D34" s="75"/>
      <c r="E34" s="75"/>
    </row>
  </sheetData>
  <mergeCells count="2">
    <mergeCell ref="A2:E2"/>
    <mergeCell ref="A34:E3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28" workbookViewId="0">
      <selection activeCell="D37" sqref="D37"/>
    </sheetView>
  </sheetViews>
  <sheetFormatPr defaultColWidth="10" defaultRowHeight="14.2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4"/>
      <c r="B1" s="4"/>
      <c r="C1" s="4"/>
      <c r="D1" s="4"/>
      <c r="E1" s="4"/>
      <c r="F1" s="4"/>
      <c r="G1" s="4"/>
    </row>
    <row r="2" spans="1:7" ht="26.1" customHeight="1">
      <c r="A2" s="71" t="s">
        <v>118</v>
      </c>
      <c r="B2" s="71"/>
      <c r="C2" s="71"/>
      <c r="D2" s="71"/>
      <c r="E2" s="4"/>
      <c r="F2" s="4"/>
      <c r="G2" s="4"/>
    </row>
    <row r="3" spans="1:7" ht="26.1" customHeight="1">
      <c r="A3" s="25"/>
      <c r="B3" s="25"/>
      <c r="C3" s="76" t="s">
        <v>32</v>
      </c>
      <c r="D3" s="76"/>
      <c r="E3" s="25"/>
      <c r="F3" s="25"/>
      <c r="G3" s="25"/>
    </row>
    <row r="4" spans="1:7" ht="26.1" customHeight="1">
      <c r="A4" s="73" t="s">
        <v>33</v>
      </c>
      <c r="B4" s="73"/>
      <c r="C4" s="74" t="s">
        <v>34</v>
      </c>
      <c r="D4" s="74"/>
      <c r="E4" s="25"/>
      <c r="F4" s="25"/>
      <c r="G4" s="25"/>
    </row>
    <row r="5" spans="1:7" ht="26.1" customHeight="1">
      <c r="A5" s="12" t="s">
        <v>35</v>
      </c>
      <c r="B5" s="14" t="s">
        <v>36</v>
      </c>
      <c r="C5" s="14" t="s">
        <v>35</v>
      </c>
      <c r="D5" s="13" t="s">
        <v>99</v>
      </c>
      <c r="E5" s="25"/>
      <c r="F5" s="25"/>
      <c r="G5" s="25"/>
    </row>
    <row r="6" spans="1:7" ht="26.1" customHeight="1">
      <c r="A6" s="15" t="s">
        <v>119</v>
      </c>
      <c r="B6" s="39">
        <v>994.066373</v>
      </c>
      <c r="C6" s="17" t="s">
        <v>120</v>
      </c>
      <c r="D6" s="29">
        <v>994.066373</v>
      </c>
      <c r="E6" s="25"/>
      <c r="F6" s="25"/>
      <c r="G6" s="25"/>
    </row>
    <row r="7" spans="1:7" ht="26.1" customHeight="1">
      <c r="A7" s="15" t="s">
        <v>121</v>
      </c>
      <c r="B7" s="16">
        <v>994.066373</v>
      </c>
      <c r="C7" s="17" t="s">
        <v>122</v>
      </c>
      <c r="D7" s="18">
        <v>741.18235300000003</v>
      </c>
      <c r="E7" s="25"/>
      <c r="F7" s="25"/>
      <c r="G7" s="25"/>
    </row>
    <row r="8" spans="1:7" ht="26.1" customHeight="1">
      <c r="A8" s="15" t="s">
        <v>123</v>
      </c>
      <c r="B8" s="16"/>
      <c r="C8" s="17" t="s">
        <v>124</v>
      </c>
      <c r="D8" s="18"/>
      <c r="E8" s="25"/>
      <c r="F8" s="25"/>
      <c r="G8" s="25"/>
    </row>
    <row r="9" spans="1:7" ht="26.1" customHeight="1">
      <c r="A9" s="15" t="s">
        <v>125</v>
      </c>
      <c r="B9" s="16"/>
      <c r="C9" s="17" t="s">
        <v>126</v>
      </c>
      <c r="D9" s="18"/>
      <c r="E9" s="25"/>
      <c r="F9" s="25"/>
      <c r="G9" s="25"/>
    </row>
    <row r="10" spans="1:7" ht="26.1" customHeight="1">
      <c r="A10" s="15"/>
      <c r="B10" s="16"/>
      <c r="C10" s="17" t="s">
        <v>127</v>
      </c>
      <c r="D10" s="18"/>
      <c r="E10" s="25"/>
      <c r="F10" s="25"/>
      <c r="G10" s="25"/>
    </row>
    <row r="11" spans="1:7" ht="26.1" customHeight="1">
      <c r="A11" s="15"/>
      <c r="B11" s="16"/>
      <c r="C11" s="17" t="s">
        <v>128</v>
      </c>
      <c r="D11" s="18"/>
      <c r="E11" s="25"/>
      <c r="F11" s="25"/>
      <c r="G11" s="25"/>
    </row>
    <row r="12" spans="1:7" ht="26.1" customHeight="1">
      <c r="A12" s="15"/>
      <c r="B12" s="16"/>
      <c r="C12" s="17" t="s">
        <v>129</v>
      </c>
      <c r="D12" s="18"/>
      <c r="E12" s="25"/>
      <c r="F12" s="25"/>
      <c r="G12" s="25"/>
    </row>
    <row r="13" spans="1:7" ht="26.1" customHeight="1">
      <c r="A13" s="15"/>
      <c r="B13" s="16"/>
      <c r="C13" s="17" t="s">
        <v>130</v>
      </c>
      <c r="D13" s="18"/>
      <c r="E13" s="25"/>
      <c r="F13" s="25"/>
      <c r="G13" s="25"/>
    </row>
    <row r="14" spans="1:7" ht="26.1" customHeight="1">
      <c r="A14" s="15"/>
      <c r="B14" s="16"/>
      <c r="C14" s="17" t="s">
        <v>131</v>
      </c>
      <c r="D14" s="18">
        <v>86.110287999999997</v>
      </c>
      <c r="E14" s="25"/>
      <c r="F14" s="25"/>
      <c r="G14" s="25"/>
    </row>
    <row r="15" spans="1:7" ht="26.1" customHeight="1">
      <c r="A15" s="15"/>
      <c r="B15" s="16"/>
      <c r="C15" s="17" t="s">
        <v>132</v>
      </c>
      <c r="D15" s="18"/>
      <c r="E15" s="25"/>
      <c r="F15" s="25"/>
      <c r="G15" s="25"/>
    </row>
    <row r="16" spans="1:7" ht="26.1" customHeight="1">
      <c r="A16" s="15"/>
      <c r="B16" s="16"/>
      <c r="C16" s="17" t="s">
        <v>133</v>
      </c>
      <c r="D16" s="18">
        <v>48.327952000000003</v>
      </c>
      <c r="E16" s="25"/>
      <c r="F16" s="25"/>
      <c r="G16" s="25"/>
    </row>
    <row r="17" spans="1:7" ht="26.1" customHeight="1">
      <c r="A17" s="15"/>
      <c r="B17" s="16"/>
      <c r="C17" s="17" t="s">
        <v>134</v>
      </c>
      <c r="D17" s="18">
        <v>50</v>
      </c>
      <c r="E17" s="25"/>
      <c r="F17" s="25"/>
      <c r="G17" s="25"/>
    </row>
    <row r="18" spans="1:7" ht="26.1" customHeight="1">
      <c r="A18" s="15"/>
      <c r="B18" s="16"/>
      <c r="C18" s="17" t="s">
        <v>135</v>
      </c>
      <c r="D18" s="18"/>
      <c r="E18" s="25"/>
      <c r="F18" s="25"/>
      <c r="G18" s="25"/>
    </row>
    <row r="19" spans="1:7" ht="26.1" customHeight="1">
      <c r="A19" s="15"/>
      <c r="B19" s="16"/>
      <c r="C19" s="17" t="s">
        <v>136</v>
      </c>
      <c r="D19" s="18"/>
      <c r="E19" s="25"/>
      <c r="F19" s="25"/>
      <c r="G19" s="25"/>
    </row>
    <row r="20" spans="1:7" ht="26.1" customHeight="1">
      <c r="A20" s="15"/>
      <c r="B20" s="16"/>
      <c r="C20" s="17" t="s">
        <v>137</v>
      </c>
      <c r="D20" s="18"/>
      <c r="E20" s="25"/>
      <c r="F20" s="25"/>
      <c r="G20" s="25"/>
    </row>
    <row r="21" spans="1:7" ht="26.1" customHeight="1">
      <c r="A21" s="15"/>
      <c r="B21" s="16"/>
      <c r="C21" s="17" t="s">
        <v>138</v>
      </c>
      <c r="D21" s="18"/>
      <c r="E21" s="25"/>
      <c r="F21" s="25"/>
      <c r="G21" s="25"/>
    </row>
    <row r="22" spans="1:7" ht="26.1" customHeight="1">
      <c r="A22" s="15"/>
      <c r="B22" s="16"/>
      <c r="C22" s="17" t="s">
        <v>139</v>
      </c>
      <c r="D22" s="18"/>
      <c r="E22" s="25"/>
      <c r="F22" s="25"/>
      <c r="G22" s="25"/>
    </row>
    <row r="23" spans="1:7" ht="26.1" customHeight="1">
      <c r="A23" s="15"/>
      <c r="B23" s="16"/>
      <c r="C23" s="17" t="s">
        <v>140</v>
      </c>
      <c r="D23" s="18"/>
      <c r="E23" s="25"/>
      <c r="F23" s="25"/>
      <c r="G23" s="25"/>
    </row>
    <row r="24" spans="1:7" ht="26.1" customHeight="1">
      <c r="A24" s="15"/>
      <c r="B24" s="16"/>
      <c r="C24" s="17" t="s">
        <v>141</v>
      </c>
      <c r="D24" s="18"/>
      <c r="E24" s="25"/>
      <c r="F24" s="25"/>
      <c r="G24" s="25"/>
    </row>
    <row r="25" spans="1:7" ht="26.1" customHeight="1">
      <c r="A25" s="15"/>
      <c r="B25" s="16"/>
      <c r="C25" s="17" t="s">
        <v>142</v>
      </c>
      <c r="D25" s="18"/>
      <c r="E25" s="25"/>
      <c r="F25" s="25"/>
      <c r="G25" s="25"/>
    </row>
    <row r="26" spans="1:7" ht="26.1" customHeight="1">
      <c r="A26" s="15"/>
      <c r="B26" s="16"/>
      <c r="C26" s="17" t="s">
        <v>143</v>
      </c>
      <c r="D26" s="18">
        <v>68.445779999999999</v>
      </c>
      <c r="E26" s="25"/>
      <c r="F26" s="25"/>
      <c r="G26" s="25"/>
    </row>
    <row r="27" spans="1:7" ht="26.1" customHeight="1">
      <c r="A27" s="15"/>
      <c r="B27" s="16"/>
      <c r="C27" s="17" t="s">
        <v>144</v>
      </c>
      <c r="D27" s="18"/>
      <c r="E27" s="25"/>
      <c r="F27" s="25"/>
      <c r="G27" s="25"/>
    </row>
    <row r="28" spans="1:7" ht="26.1" customHeight="1">
      <c r="A28" s="15"/>
      <c r="B28" s="16"/>
      <c r="C28" s="17" t="s">
        <v>145</v>
      </c>
      <c r="D28" s="18"/>
      <c r="E28" s="25"/>
      <c r="F28" s="25"/>
      <c r="G28" s="25"/>
    </row>
    <row r="29" spans="1:7" ht="26.1" customHeight="1">
      <c r="A29" s="15"/>
      <c r="B29" s="16"/>
      <c r="C29" s="17" t="s">
        <v>146</v>
      </c>
      <c r="D29" s="18"/>
      <c r="E29" s="25"/>
      <c r="F29" s="25"/>
      <c r="G29" s="25"/>
    </row>
    <row r="30" spans="1:7" ht="26.1" customHeight="1">
      <c r="A30" s="15"/>
      <c r="B30" s="16"/>
      <c r="C30" s="17" t="s">
        <v>147</v>
      </c>
      <c r="D30" s="18"/>
      <c r="E30" s="25"/>
      <c r="F30" s="25"/>
      <c r="G30" s="25"/>
    </row>
    <row r="31" spans="1:7" ht="26.1" customHeight="1">
      <c r="A31" s="15"/>
      <c r="B31" s="16"/>
      <c r="C31" s="17" t="s">
        <v>148</v>
      </c>
      <c r="D31" s="18"/>
      <c r="E31" s="25"/>
      <c r="F31" s="25"/>
      <c r="G31" s="25"/>
    </row>
    <row r="32" spans="1:7" ht="26.1" customHeight="1">
      <c r="A32" s="15"/>
      <c r="B32" s="16"/>
      <c r="C32" s="17" t="s">
        <v>149</v>
      </c>
      <c r="D32" s="18"/>
      <c r="E32" s="25"/>
      <c r="F32" s="25"/>
      <c r="G32" s="25"/>
    </row>
    <row r="33" spans="1:7" ht="26.1" customHeight="1">
      <c r="A33" s="15"/>
      <c r="B33" s="16"/>
      <c r="C33" s="17" t="s">
        <v>150</v>
      </c>
      <c r="D33" s="18"/>
      <c r="E33" s="25"/>
      <c r="F33" s="25"/>
      <c r="G33" s="25"/>
    </row>
    <row r="34" spans="1:7" ht="26.1" customHeight="1">
      <c r="A34" s="15"/>
      <c r="B34" s="16"/>
      <c r="C34" s="17" t="s">
        <v>151</v>
      </c>
      <c r="D34" s="18"/>
      <c r="E34" s="25"/>
      <c r="F34" s="25"/>
      <c r="G34" s="25"/>
    </row>
    <row r="35" spans="1:7" ht="26.1" customHeight="1">
      <c r="A35" s="15"/>
      <c r="B35" s="16"/>
      <c r="C35" s="17"/>
      <c r="D35" s="18"/>
      <c r="E35" s="25"/>
      <c r="F35" s="25"/>
      <c r="G35" s="25"/>
    </row>
    <row r="36" spans="1:7" ht="26.1" customHeight="1">
      <c r="A36" s="15"/>
      <c r="B36" s="16"/>
      <c r="C36" s="17"/>
      <c r="D36" s="18"/>
      <c r="E36" s="25"/>
      <c r="F36" s="25"/>
      <c r="G36" s="25"/>
    </row>
    <row r="37" spans="1:7" ht="26.1" customHeight="1">
      <c r="A37" s="12" t="s">
        <v>152</v>
      </c>
      <c r="B37" s="22">
        <v>994.066373</v>
      </c>
      <c r="C37" s="14" t="s">
        <v>153</v>
      </c>
      <c r="D37" s="35">
        <v>994.066373</v>
      </c>
      <c r="E37" s="40"/>
      <c r="F37" s="25"/>
      <c r="G37" s="25"/>
    </row>
    <row r="38" spans="1:7" ht="16.350000000000001" customHeight="1"/>
    <row r="39" spans="1:7" ht="16.350000000000001" customHeight="1">
      <c r="A39" s="75" t="s">
        <v>82</v>
      </c>
      <c r="B39" s="75"/>
      <c r="C39" s="75"/>
      <c r="D39" s="75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/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6.1" customHeight="1">
      <c r="A2" s="71" t="s">
        <v>154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26.1" customHeight="1">
      <c r="A3" s="25"/>
      <c r="B3" s="25"/>
      <c r="C3" s="25"/>
      <c r="D3" s="25"/>
      <c r="E3" s="25"/>
      <c r="F3" s="25"/>
      <c r="G3" s="25"/>
      <c r="H3" s="25"/>
      <c r="I3" s="25"/>
      <c r="J3" s="76" t="s">
        <v>32</v>
      </c>
      <c r="K3" s="76"/>
    </row>
    <row r="4" spans="1:11" ht="26.1" customHeight="1">
      <c r="A4" s="77" t="s">
        <v>155</v>
      </c>
      <c r="B4" s="78" t="s">
        <v>99</v>
      </c>
      <c r="C4" s="78" t="s">
        <v>156</v>
      </c>
      <c r="D4" s="78"/>
      <c r="E4" s="78"/>
      <c r="F4" s="78" t="s">
        <v>157</v>
      </c>
      <c r="G4" s="78"/>
      <c r="H4" s="78"/>
      <c r="I4" s="79" t="s">
        <v>158</v>
      </c>
      <c r="J4" s="79"/>
      <c r="K4" s="79"/>
    </row>
    <row r="5" spans="1:11" ht="26.1" customHeight="1">
      <c r="A5" s="77"/>
      <c r="B5" s="78"/>
      <c r="C5" s="32" t="s">
        <v>99</v>
      </c>
      <c r="D5" s="32" t="s">
        <v>96</v>
      </c>
      <c r="E5" s="32" t="s">
        <v>97</v>
      </c>
      <c r="F5" s="32" t="s">
        <v>99</v>
      </c>
      <c r="G5" s="32" t="s">
        <v>96</v>
      </c>
      <c r="H5" s="32" t="s">
        <v>97</v>
      </c>
      <c r="I5" s="32" t="s">
        <v>99</v>
      </c>
      <c r="J5" s="32" t="s">
        <v>96</v>
      </c>
      <c r="K5" s="33" t="s">
        <v>97</v>
      </c>
    </row>
    <row r="6" spans="1:11" ht="26.1" customHeight="1">
      <c r="A6" s="15" t="s">
        <v>99</v>
      </c>
      <c r="B6" s="39">
        <v>994.066373</v>
      </c>
      <c r="C6" s="39">
        <v>994.066373</v>
      </c>
      <c r="D6" s="39">
        <v>935.066373</v>
      </c>
      <c r="E6" s="39">
        <v>59</v>
      </c>
      <c r="F6" s="39"/>
      <c r="G6" s="39"/>
      <c r="H6" s="39"/>
      <c r="I6" s="39"/>
      <c r="J6" s="39"/>
      <c r="K6" s="29"/>
    </row>
    <row r="7" spans="1:11" ht="26.1" customHeight="1">
      <c r="A7" s="41" t="s">
        <v>159</v>
      </c>
      <c r="B7" s="39">
        <v>994.066373</v>
      </c>
      <c r="C7" s="39">
        <v>994.066373</v>
      </c>
      <c r="D7" s="19">
        <v>935.066373</v>
      </c>
      <c r="E7" s="19">
        <v>59</v>
      </c>
      <c r="F7" s="19"/>
      <c r="G7" s="19"/>
      <c r="H7" s="19"/>
      <c r="I7" s="19"/>
      <c r="J7" s="19"/>
      <c r="K7" s="20"/>
    </row>
    <row r="8" spans="1:11" ht="26.1" customHeight="1">
      <c r="A8" s="42" t="s">
        <v>159</v>
      </c>
      <c r="B8" s="39">
        <v>994.066373</v>
      </c>
      <c r="C8" s="39">
        <v>994.066373</v>
      </c>
      <c r="D8" s="19">
        <v>935.066373</v>
      </c>
      <c r="E8" s="19">
        <v>59</v>
      </c>
      <c r="F8" s="19"/>
      <c r="G8" s="19"/>
      <c r="H8" s="19"/>
      <c r="I8" s="19"/>
      <c r="J8" s="19"/>
      <c r="K8" s="20"/>
    </row>
    <row r="9" spans="1:11" ht="16.350000000000001" customHeight="1"/>
    <row r="10" spans="1:11" ht="16.350000000000001" customHeight="1">
      <c r="A10" s="75" t="s">
        <v>82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/>
  </sheetViews>
  <sheetFormatPr defaultColWidth="10" defaultRowHeight="14.2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43"/>
    </row>
    <row r="2" spans="1:5" ht="26.1" customHeight="1">
      <c r="A2" s="71" t="s">
        <v>160</v>
      </c>
      <c r="B2" s="71"/>
      <c r="C2" s="71"/>
      <c r="D2" s="71"/>
      <c r="E2" s="71"/>
    </row>
    <row r="3" spans="1:5" ht="24.95" customHeight="1">
      <c r="A3" s="4"/>
      <c r="B3" s="4"/>
      <c r="C3" s="76" t="s">
        <v>32</v>
      </c>
      <c r="D3" s="76"/>
      <c r="E3" s="76"/>
    </row>
    <row r="4" spans="1:5" ht="26.1" customHeight="1">
      <c r="A4" s="73" t="s">
        <v>94</v>
      </c>
      <c r="B4" s="73"/>
      <c r="C4" s="74" t="s">
        <v>156</v>
      </c>
      <c r="D4" s="74"/>
      <c r="E4" s="74"/>
    </row>
    <row r="5" spans="1:5" ht="26.1" customHeight="1">
      <c r="A5" s="44" t="s">
        <v>161</v>
      </c>
      <c r="B5" s="45" t="s">
        <v>162</v>
      </c>
      <c r="C5" s="46" t="s">
        <v>99</v>
      </c>
      <c r="D5" s="45" t="s">
        <v>96</v>
      </c>
      <c r="E5" s="47" t="s">
        <v>97</v>
      </c>
    </row>
    <row r="6" spans="1:5" ht="26.1" customHeight="1">
      <c r="A6" s="48"/>
      <c r="B6" s="49" t="s">
        <v>99</v>
      </c>
      <c r="C6" s="50">
        <v>994.066373</v>
      </c>
      <c r="D6" s="50">
        <v>935.066373</v>
      </c>
      <c r="E6" s="51">
        <v>59</v>
      </c>
    </row>
    <row r="7" spans="1:5" ht="26.1" customHeight="1">
      <c r="A7" s="52" t="s">
        <v>163</v>
      </c>
      <c r="B7" s="23" t="s">
        <v>100</v>
      </c>
      <c r="C7" s="34">
        <v>741.18235300000003</v>
      </c>
      <c r="D7" s="34">
        <v>732.18235300000003</v>
      </c>
      <c r="E7" s="35">
        <v>9</v>
      </c>
    </row>
    <row r="8" spans="1:5" ht="26.1" customHeight="1">
      <c r="A8" s="53" t="s">
        <v>164</v>
      </c>
      <c r="B8" s="54" t="s">
        <v>101</v>
      </c>
      <c r="C8" s="34">
        <v>732.18235300000003</v>
      </c>
      <c r="D8" s="34">
        <v>732.18235300000003</v>
      </c>
      <c r="E8" s="35"/>
    </row>
    <row r="9" spans="1:5" ht="26.1" customHeight="1">
      <c r="A9" s="28" t="s">
        <v>165</v>
      </c>
      <c r="B9" s="55" t="s">
        <v>102</v>
      </c>
      <c r="C9" s="39">
        <v>732.18235300000003</v>
      </c>
      <c r="D9" s="39">
        <v>732.18235300000003</v>
      </c>
      <c r="E9" s="29"/>
    </row>
    <row r="10" spans="1:5" ht="26.1" customHeight="1">
      <c r="A10" s="53" t="s">
        <v>166</v>
      </c>
      <c r="B10" s="54" t="s">
        <v>103</v>
      </c>
      <c r="C10" s="34">
        <v>9</v>
      </c>
      <c r="D10" s="34"/>
      <c r="E10" s="35">
        <v>9</v>
      </c>
    </row>
    <row r="11" spans="1:5" ht="26.1" customHeight="1">
      <c r="A11" s="28" t="s">
        <v>167</v>
      </c>
      <c r="B11" s="55" t="s">
        <v>102</v>
      </c>
      <c r="C11" s="39">
        <v>9</v>
      </c>
      <c r="D11" s="39"/>
      <c r="E11" s="29">
        <v>9</v>
      </c>
    </row>
    <row r="12" spans="1:5" ht="26.1" customHeight="1">
      <c r="A12" s="52" t="s">
        <v>168</v>
      </c>
      <c r="B12" s="23" t="s">
        <v>104</v>
      </c>
      <c r="C12" s="34">
        <v>86.110287999999997</v>
      </c>
      <c r="D12" s="34">
        <v>86.110287999999997</v>
      </c>
      <c r="E12" s="35"/>
    </row>
    <row r="13" spans="1:5" ht="26.1" customHeight="1">
      <c r="A13" s="53" t="s">
        <v>169</v>
      </c>
      <c r="B13" s="54" t="s">
        <v>105</v>
      </c>
      <c r="C13" s="34">
        <v>82.696575999999993</v>
      </c>
      <c r="D13" s="34">
        <v>82.696575999999993</v>
      </c>
      <c r="E13" s="35"/>
    </row>
    <row r="14" spans="1:5" ht="26.1" customHeight="1">
      <c r="A14" s="28" t="s">
        <v>170</v>
      </c>
      <c r="B14" s="55" t="s">
        <v>106</v>
      </c>
      <c r="C14" s="39">
        <v>82.696575999999993</v>
      </c>
      <c r="D14" s="39">
        <v>82.696575999999993</v>
      </c>
      <c r="E14" s="29"/>
    </row>
    <row r="15" spans="1:5" ht="26.1" customHeight="1">
      <c r="A15" s="53" t="s">
        <v>171</v>
      </c>
      <c r="B15" s="54" t="s">
        <v>107</v>
      </c>
      <c r="C15" s="34">
        <v>3.4137119999999999</v>
      </c>
      <c r="D15" s="34">
        <v>3.4137119999999999</v>
      </c>
      <c r="E15" s="35"/>
    </row>
    <row r="16" spans="1:5" ht="26.1" customHeight="1">
      <c r="A16" s="28" t="s">
        <v>172</v>
      </c>
      <c r="B16" s="55" t="s">
        <v>107</v>
      </c>
      <c r="C16" s="39">
        <v>3.4137119999999999</v>
      </c>
      <c r="D16" s="39">
        <v>3.4137119999999999</v>
      </c>
      <c r="E16" s="29"/>
    </row>
    <row r="17" spans="1:5" ht="26.1" customHeight="1">
      <c r="A17" s="52" t="s">
        <v>173</v>
      </c>
      <c r="B17" s="23" t="s">
        <v>108</v>
      </c>
      <c r="C17" s="34">
        <v>48.327952000000003</v>
      </c>
      <c r="D17" s="34">
        <v>48.327952000000003</v>
      </c>
      <c r="E17" s="35"/>
    </row>
    <row r="18" spans="1:5" ht="26.1" customHeight="1">
      <c r="A18" s="53" t="s">
        <v>174</v>
      </c>
      <c r="B18" s="54" t="s">
        <v>109</v>
      </c>
      <c r="C18" s="34">
        <v>48.327952000000003</v>
      </c>
      <c r="D18" s="34">
        <v>48.327952000000003</v>
      </c>
      <c r="E18" s="35"/>
    </row>
    <row r="19" spans="1:5" ht="26.1" customHeight="1">
      <c r="A19" s="28" t="s">
        <v>175</v>
      </c>
      <c r="B19" s="55" t="s">
        <v>110</v>
      </c>
      <c r="C19" s="39">
        <v>38.144103999999999</v>
      </c>
      <c r="D19" s="39">
        <v>38.144103999999999</v>
      </c>
      <c r="E19" s="29"/>
    </row>
    <row r="20" spans="1:5" ht="26.1" customHeight="1">
      <c r="A20" s="28" t="s">
        <v>176</v>
      </c>
      <c r="B20" s="55" t="s">
        <v>111</v>
      </c>
      <c r="C20" s="39">
        <v>10.183847999999999</v>
      </c>
      <c r="D20" s="39">
        <v>10.183847999999999</v>
      </c>
      <c r="E20" s="29"/>
    </row>
    <row r="21" spans="1:5" ht="26.1" customHeight="1">
      <c r="A21" s="52" t="s">
        <v>177</v>
      </c>
      <c r="B21" s="23" t="s">
        <v>112</v>
      </c>
      <c r="C21" s="34">
        <v>68.445779999999999</v>
      </c>
      <c r="D21" s="34">
        <v>68.445779999999999</v>
      </c>
      <c r="E21" s="35"/>
    </row>
    <row r="22" spans="1:5" ht="26.1" customHeight="1">
      <c r="A22" s="53" t="s">
        <v>178</v>
      </c>
      <c r="B22" s="54" t="s">
        <v>113</v>
      </c>
      <c r="C22" s="34">
        <v>68.445779999999999</v>
      </c>
      <c r="D22" s="34">
        <v>68.445779999999999</v>
      </c>
      <c r="E22" s="35"/>
    </row>
    <row r="23" spans="1:5" ht="26.1" customHeight="1">
      <c r="A23" s="28" t="s">
        <v>179</v>
      </c>
      <c r="B23" s="55" t="s">
        <v>114</v>
      </c>
      <c r="C23" s="39">
        <v>68.445779999999999</v>
      </c>
      <c r="D23" s="39">
        <v>68.445779999999999</v>
      </c>
      <c r="E23" s="29"/>
    </row>
    <row r="24" spans="1:5" ht="26.1" customHeight="1">
      <c r="A24" s="52" t="s">
        <v>180</v>
      </c>
      <c r="B24" s="23" t="s">
        <v>115</v>
      </c>
      <c r="C24" s="34">
        <v>50</v>
      </c>
      <c r="D24" s="34"/>
      <c r="E24" s="35">
        <v>50</v>
      </c>
    </row>
    <row r="25" spans="1:5" ht="26.1" customHeight="1">
      <c r="A25" s="53" t="s">
        <v>181</v>
      </c>
      <c r="B25" s="54" t="s">
        <v>116</v>
      </c>
      <c r="C25" s="34">
        <v>50</v>
      </c>
      <c r="D25" s="34"/>
      <c r="E25" s="35">
        <v>50</v>
      </c>
    </row>
    <row r="26" spans="1:5" ht="26.1" customHeight="1">
      <c r="A26" s="28" t="s">
        <v>182</v>
      </c>
      <c r="B26" s="55" t="s">
        <v>117</v>
      </c>
      <c r="C26" s="39">
        <v>50</v>
      </c>
      <c r="D26" s="39"/>
      <c r="E26" s="29">
        <v>50</v>
      </c>
    </row>
    <row r="27" spans="1:5" ht="16.350000000000001" customHeight="1"/>
    <row r="28" spans="1:5" ht="16.350000000000001" customHeight="1">
      <c r="A28" s="75" t="s">
        <v>82</v>
      </c>
      <c r="B28" s="75"/>
      <c r="C28" s="75"/>
      <c r="D28" s="75"/>
      <c r="E28" s="75"/>
    </row>
  </sheetData>
  <mergeCells count="5">
    <mergeCell ref="A2:E2"/>
    <mergeCell ref="C3:E3"/>
    <mergeCell ref="A4:B4"/>
    <mergeCell ref="C4:E4"/>
    <mergeCell ref="A28:E28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/>
  </sheetViews>
  <sheetFormatPr defaultColWidth="10" defaultRowHeight="14.2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4"/>
      <c r="B1" s="4"/>
      <c r="C1" s="4"/>
      <c r="D1" s="4"/>
      <c r="E1" s="4"/>
    </row>
    <row r="2" spans="1:5" ht="26.1" customHeight="1">
      <c r="A2" s="71" t="s">
        <v>183</v>
      </c>
      <c r="B2" s="71"/>
      <c r="C2" s="71"/>
      <c r="D2" s="71"/>
      <c r="E2" s="71"/>
    </row>
    <row r="3" spans="1:5" ht="26.1" customHeight="1">
      <c r="A3" s="75"/>
      <c r="B3" s="75"/>
      <c r="C3" s="4"/>
      <c r="D3" s="4"/>
      <c r="E3" s="26" t="s">
        <v>32</v>
      </c>
    </row>
    <row r="4" spans="1:5" ht="26.1" customHeight="1">
      <c r="A4" s="73" t="s">
        <v>184</v>
      </c>
      <c r="B4" s="73"/>
      <c r="C4" s="74" t="s">
        <v>185</v>
      </c>
      <c r="D4" s="74"/>
      <c r="E4" s="74"/>
    </row>
    <row r="5" spans="1:5" ht="26.1" customHeight="1">
      <c r="A5" s="12" t="s">
        <v>161</v>
      </c>
      <c r="B5" s="14" t="s">
        <v>162</v>
      </c>
      <c r="C5" s="14" t="s">
        <v>99</v>
      </c>
      <c r="D5" s="14" t="s">
        <v>186</v>
      </c>
      <c r="E5" s="13" t="s">
        <v>187</v>
      </c>
    </row>
    <row r="6" spans="1:5" ht="26.1" customHeight="1">
      <c r="A6" s="15" t="s">
        <v>188</v>
      </c>
      <c r="B6" s="32" t="s">
        <v>188</v>
      </c>
      <c r="C6" s="32">
        <v>1</v>
      </c>
      <c r="D6" s="32">
        <v>2</v>
      </c>
      <c r="E6" s="33">
        <v>3</v>
      </c>
    </row>
    <row r="7" spans="1:5" ht="26.1" customHeight="1">
      <c r="A7" s="12"/>
      <c r="B7" s="56" t="s">
        <v>99</v>
      </c>
      <c r="C7" s="22">
        <v>935.066373</v>
      </c>
      <c r="D7" s="22">
        <v>834.83792000000005</v>
      </c>
      <c r="E7" s="24">
        <v>100.228453</v>
      </c>
    </row>
    <row r="8" spans="1:5" ht="26.1" customHeight="1">
      <c r="A8" s="57" t="s">
        <v>189</v>
      </c>
      <c r="B8" s="49" t="s">
        <v>190</v>
      </c>
      <c r="C8" s="58">
        <v>100.228453</v>
      </c>
      <c r="D8" s="34"/>
      <c r="E8" s="35">
        <v>100.228453</v>
      </c>
    </row>
    <row r="9" spans="1:5" ht="26.1" customHeight="1">
      <c r="A9" s="59" t="s">
        <v>191</v>
      </c>
      <c r="B9" s="60" t="s">
        <v>192</v>
      </c>
      <c r="C9" s="61">
        <v>27.24</v>
      </c>
      <c r="D9" s="39"/>
      <c r="E9" s="29">
        <v>27.24</v>
      </c>
    </row>
    <row r="10" spans="1:5" ht="26.1" customHeight="1">
      <c r="A10" s="59" t="s">
        <v>193</v>
      </c>
      <c r="B10" s="60" t="s">
        <v>194</v>
      </c>
      <c r="C10" s="61">
        <v>6</v>
      </c>
      <c r="D10" s="39"/>
      <c r="E10" s="29">
        <v>6</v>
      </c>
    </row>
    <row r="11" spans="1:5" ht="26.1" customHeight="1">
      <c r="A11" s="59" t="s">
        <v>195</v>
      </c>
      <c r="B11" s="60" t="s">
        <v>196</v>
      </c>
      <c r="C11" s="61">
        <v>15.79</v>
      </c>
      <c r="D11" s="39"/>
      <c r="E11" s="29">
        <v>15.79</v>
      </c>
    </row>
    <row r="12" spans="1:5" ht="26.1" customHeight="1">
      <c r="A12" s="59" t="s">
        <v>197</v>
      </c>
      <c r="B12" s="60" t="s">
        <v>198</v>
      </c>
      <c r="C12" s="61">
        <v>0.04</v>
      </c>
      <c r="D12" s="39"/>
      <c r="E12" s="29">
        <v>0.04</v>
      </c>
    </row>
    <row r="13" spans="1:5" ht="26.1" customHeight="1">
      <c r="A13" s="59" t="s">
        <v>199</v>
      </c>
      <c r="B13" s="60" t="s">
        <v>200</v>
      </c>
      <c r="C13" s="61">
        <v>2</v>
      </c>
      <c r="D13" s="39"/>
      <c r="E13" s="29">
        <v>2</v>
      </c>
    </row>
    <row r="14" spans="1:5" ht="26.1" customHeight="1">
      <c r="A14" s="59" t="s">
        <v>201</v>
      </c>
      <c r="B14" s="60" t="s">
        <v>202</v>
      </c>
      <c r="C14" s="61">
        <v>10</v>
      </c>
      <c r="D14" s="39"/>
      <c r="E14" s="29">
        <v>10</v>
      </c>
    </row>
    <row r="15" spans="1:5" ht="26.1" customHeight="1">
      <c r="A15" s="59" t="s">
        <v>203</v>
      </c>
      <c r="B15" s="60" t="s">
        <v>204</v>
      </c>
      <c r="C15" s="61">
        <v>3</v>
      </c>
      <c r="D15" s="39"/>
      <c r="E15" s="29">
        <v>3</v>
      </c>
    </row>
    <row r="16" spans="1:5" ht="26.1" customHeight="1">
      <c r="A16" s="59" t="s">
        <v>205</v>
      </c>
      <c r="B16" s="60" t="s">
        <v>206</v>
      </c>
      <c r="C16" s="61">
        <v>0.95</v>
      </c>
      <c r="D16" s="39"/>
      <c r="E16" s="29">
        <v>0.95</v>
      </c>
    </row>
    <row r="17" spans="1:5" ht="26.1" customHeight="1">
      <c r="A17" s="59" t="s">
        <v>207</v>
      </c>
      <c r="B17" s="60" t="s">
        <v>208</v>
      </c>
      <c r="C17" s="61">
        <v>8.76</v>
      </c>
      <c r="D17" s="39"/>
      <c r="E17" s="29">
        <v>8.76</v>
      </c>
    </row>
    <row r="18" spans="1:5" ht="26.1" customHeight="1">
      <c r="A18" s="59" t="s">
        <v>209</v>
      </c>
      <c r="B18" s="60" t="s">
        <v>210</v>
      </c>
      <c r="C18" s="61">
        <v>2</v>
      </c>
      <c r="D18" s="39"/>
      <c r="E18" s="29">
        <v>2</v>
      </c>
    </row>
    <row r="19" spans="1:5" ht="26.1" customHeight="1">
      <c r="A19" s="59" t="s">
        <v>211</v>
      </c>
      <c r="B19" s="60" t="s">
        <v>212</v>
      </c>
      <c r="C19" s="61">
        <v>1.5</v>
      </c>
      <c r="D19" s="39"/>
      <c r="E19" s="29">
        <v>1.5</v>
      </c>
    </row>
    <row r="20" spans="1:5" ht="26.1" customHeight="1">
      <c r="A20" s="59" t="s">
        <v>213</v>
      </c>
      <c r="B20" s="60" t="s">
        <v>214</v>
      </c>
      <c r="C20" s="61">
        <v>15</v>
      </c>
      <c r="D20" s="39"/>
      <c r="E20" s="29">
        <v>15</v>
      </c>
    </row>
    <row r="21" spans="1:5" ht="26.1" customHeight="1">
      <c r="A21" s="59" t="s">
        <v>215</v>
      </c>
      <c r="B21" s="60" t="s">
        <v>216</v>
      </c>
      <c r="C21" s="61">
        <v>7.9484529999999998</v>
      </c>
      <c r="D21" s="39"/>
      <c r="E21" s="29">
        <v>7.9484529999999998</v>
      </c>
    </row>
    <row r="22" spans="1:5" ht="26.1" customHeight="1">
      <c r="A22" s="57" t="s">
        <v>217</v>
      </c>
      <c r="B22" s="49" t="s">
        <v>218</v>
      </c>
      <c r="C22" s="58">
        <v>817.14812199999994</v>
      </c>
      <c r="D22" s="34">
        <v>817.14812199999994</v>
      </c>
      <c r="E22" s="35"/>
    </row>
    <row r="23" spans="1:5" ht="26.1" customHeight="1">
      <c r="A23" s="59" t="s">
        <v>219</v>
      </c>
      <c r="B23" s="60" t="s">
        <v>220</v>
      </c>
      <c r="C23" s="61">
        <v>158.69069999999999</v>
      </c>
      <c r="D23" s="39">
        <v>158.69069999999999</v>
      </c>
      <c r="E23" s="29"/>
    </row>
    <row r="24" spans="1:5" ht="26.1" customHeight="1">
      <c r="A24" s="59" t="s">
        <v>221</v>
      </c>
      <c r="B24" s="60" t="s">
        <v>222</v>
      </c>
      <c r="C24" s="61">
        <v>91.030799999999999</v>
      </c>
      <c r="D24" s="39">
        <v>91.030799999999999</v>
      </c>
      <c r="E24" s="29"/>
    </row>
    <row r="25" spans="1:5" ht="26.1" customHeight="1">
      <c r="A25" s="59" t="s">
        <v>223</v>
      </c>
      <c r="B25" s="60" t="s">
        <v>224</v>
      </c>
      <c r="C25" s="61">
        <v>131.09280000000001</v>
      </c>
      <c r="D25" s="39">
        <v>131.09280000000001</v>
      </c>
      <c r="E25" s="29"/>
    </row>
    <row r="26" spans="1:5" ht="26.1" customHeight="1">
      <c r="A26" s="59" t="s">
        <v>225</v>
      </c>
      <c r="B26" s="60" t="s">
        <v>226</v>
      </c>
      <c r="C26" s="61">
        <v>7.452</v>
      </c>
      <c r="D26" s="39">
        <v>7.452</v>
      </c>
      <c r="E26" s="29"/>
    </row>
    <row r="27" spans="1:5" ht="26.1" customHeight="1">
      <c r="A27" s="59" t="s">
        <v>227</v>
      </c>
      <c r="B27" s="60" t="s">
        <v>228</v>
      </c>
      <c r="C27" s="61">
        <v>231.0444</v>
      </c>
      <c r="D27" s="39">
        <v>231.0444</v>
      </c>
      <c r="E27" s="29"/>
    </row>
    <row r="28" spans="1:5" ht="26.1" customHeight="1">
      <c r="A28" s="59" t="s">
        <v>229</v>
      </c>
      <c r="B28" s="60" t="s">
        <v>230</v>
      </c>
      <c r="C28" s="61">
        <v>82.696575999999993</v>
      </c>
      <c r="D28" s="39">
        <v>82.696575999999993</v>
      </c>
      <c r="E28" s="29"/>
    </row>
    <row r="29" spans="1:5" ht="26.1" customHeight="1">
      <c r="A29" s="59" t="s">
        <v>231</v>
      </c>
      <c r="B29" s="60" t="s">
        <v>232</v>
      </c>
      <c r="C29" s="61">
        <v>5.9596739999999997</v>
      </c>
      <c r="D29" s="39">
        <v>5.9596739999999997</v>
      </c>
      <c r="E29" s="29"/>
    </row>
    <row r="30" spans="1:5" ht="26.1" customHeight="1">
      <c r="A30" s="59" t="s">
        <v>233</v>
      </c>
      <c r="B30" s="60" t="s">
        <v>234</v>
      </c>
      <c r="C30" s="61">
        <v>30.551544</v>
      </c>
      <c r="D30" s="39">
        <v>30.551544</v>
      </c>
      <c r="E30" s="29"/>
    </row>
    <row r="31" spans="1:5" ht="26.1" customHeight="1">
      <c r="A31" s="59" t="s">
        <v>235</v>
      </c>
      <c r="B31" s="60" t="s">
        <v>236</v>
      </c>
      <c r="C31" s="61">
        <v>10.183847999999999</v>
      </c>
      <c r="D31" s="39">
        <v>10.183847999999999</v>
      </c>
      <c r="E31" s="29"/>
    </row>
    <row r="32" spans="1:5" ht="26.1" customHeight="1">
      <c r="A32" s="59" t="s">
        <v>237</v>
      </c>
      <c r="B32" s="60" t="s">
        <v>114</v>
      </c>
      <c r="C32" s="61">
        <v>68.445779999999999</v>
      </c>
      <c r="D32" s="39">
        <v>68.445779999999999</v>
      </c>
      <c r="E32" s="29"/>
    </row>
    <row r="33" spans="1:5" ht="26.1" customHeight="1">
      <c r="A33" s="57" t="s">
        <v>238</v>
      </c>
      <c r="B33" s="49" t="s">
        <v>239</v>
      </c>
      <c r="C33" s="58">
        <v>17.689798</v>
      </c>
      <c r="D33" s="34">
        <v>17.689798</v>
      </c>
      <c r="E33" s="35"/>
    </row>
    <row r="34" spans="1:5" ht="26.1" customHeight="1">
      <c r="A34" s="59" t="s">
        <v>240</v>
      </c>
      <c r="B34" s="60" t="s">
        <v>241</v>
      </c>
      <c r="C34" s="61">
        <v>12.6432</v>
      </c>
      <c r="D34" s="39">
        <v>12.6432</v>
      </c>
      <c r="E34" s="29"/>
    </row>
    <row r="35" spans="1:5" ht="26.1" customHeight="1">
      <c r="A35" s="59" t="s">
        <v>242</v>
      </c>
      <c r="B35" s="60" t="s">
        <v>243</v>
      </c>
      <c r="C35" s="61">
        <v>5.0465980000000004</v>
      </c>
      <c r="D35" s="39">
        <v>5.0465980000000004</v>
      </c>
      <c r="E35" s="29"/>
    </row>
    <row r="36" spans="1:5" ht="16.350000000000001" customHeight="1">
      <c r="A36" s="4"/>
      <c r="B36" s="4"/>
      <c r="C36" s="4"/>
      <c r="D36" s="4"/>
      <c r="E36" s="4"/>
    </row>
    <row r="37" spans="1:5" ht="16.350000000000001" customHeight="1">
      <c r="A37" s="75" t="s">
        <v>82</v>
      </c>
      <c r="B37" s="75"/>
      <c r="C37" s="75"/>
      <c r="D37" s="75"/>
      <c r="E37" s="75"/>
    </row>
  </sheetData>
  <mergeCells count="5">
    <mergeCell ref="A2:E2"/>
    <mergeCell ref="A3:B3"/>
    <mergeCell ref="A4:B4"/>
    <mergeCell ref="C4:E4"/>
    <mergeCell ref="A37:E37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2026-02-06T02:14:34Z</dcterms:created>
  <dcterms:modified xsi:type="dcterms:W3CDTF">2026-02-06T03:40:51Z</dcterms:modified>
</cp:coreProperties>
</file>